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88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<sst xmlns="http://schemas.openxmlformats.org/spreadsheetml/2006/main" count="56" uniqueCount="40">
  <si>
    <t>白沙县青松乡2022年脱贫人口劳动力（监测对象）外出务工奖补发放花名册（省内、省外第12-2批）</t>
  </si>
  <si>
    <t>摘要：务工奖补              乡镇：青松乡</t>
  </si>
  <si>
    <t>序号</t>
  </si>
  <si>
    <t>*姓名</t>
  </si>
  <si>
    <t>*所属市县、镇、村</t>
  </si>
  <si>
    <t>*家庭住址</t>
  </si>
  <si>
    <t>*务工类型</t>
  </si>
  <si>
    <t>单位名称/就业描述</t>
  </si>
  <si>
    <t>*外出务工地点</t>
  </si>
  <si>
    <t>外出务工时间</t>
  </si>
  <si>
    <t>月数</t>
  </si>
  <si>
    <t>务工金额</t>
  </si>
  <si>
    <t>*人员类别</t>
  </si>
  <si>
    <t>账户名</t>
  </si>
  <si>
    <t>帮扶联系人</t>
  </si>
  <si>
    <t>帮扶联系人单位</t>
  </si>
  <si>
    <t>备注</t>
  </si>
  <si>
    <t>起</t>
  </si>
  <si>
    <t>止</t>
  </si>
  <si>
    <t>单位就业</t>
  </si>
  <si>
    <t>灵活就业</t>
  </si>
  <si>
    <t>合计</t>
  </si>
  <si>
    <t>张建国</t>
  </si>
  <si>
    <t>白沙黎族自治县青松乡青松村</t>
  </si>
  <si>
    <t>治保二小组</t>
  </si>
  <si>
    <t>加工玻璃</t>
  </si>
  <si>
    <t>海南省</t>
  </si>
  <si>
    <t/>
  </si>
  <si>
    <t>脱贫户</t>
  </si>
  <si>
    <t>李青荣</t>
  </si>
  <si>
    <t>青松驻村工作队</t>
  </si>
  <si>
    <t>韦健</t>
  </si>
  <si>
    <t>白沙黎族自治县青松乡打炳村</t>
  </si>
  <si>
    <t>打炳村小组</t>
  </si>
  <si>
    <t>奥科普电子有限公司员工</t>
  </si>
  <si>
    <t>广东省</t>
  </si>
  <si>
    <t>罗海峰</t>
  </si>
  <si>
    <t>白沙农行</t>
  </si>
  <si>
    <t>韦康</t>
  </si>
  <si>
    <t>盛利能源科技有限公司员工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</si>
</sst>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Courier New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25" borderId="12" applyNumberFormat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5" fillId="27" borderId="1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28" borderId="14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8" fillId="28" borderId="13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5" xfId="0" applyFill="true" applyBorder="true" applyAlignment="true">
      <alignment horizontal="center" vertical="center"/>
    </xf>
    <xf numFmtId="0" fontId="0" fillId="0" borderId="6" xfId="0" applyFill="true" applyBorder="true" applyAlignment="true">
      <alignment horizontal="center" vertical="center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3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0" fillId="0" borderId="7" xfId="0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7" xfId="0" applyFont="true" applyFill="true" applyBorder="true" applyAlignment="true">
      <alignment horizontal="center" vertical="center" wrapText="true"/>
    </xf>
    <xf numFmtId="49" fontId="9" fillId="0" borderId="0" xfId="0" applyNumberFormat="true" applyFont="true" applyFill="true" applyBorder="true" applyAlignment="true">
      <alignment horizontal="center" vertical="center"/>
    </xf>
    <xf numFmtId="49" fontId="9" fillId="0" borderId="0" xfId="0" applyNumberFormat="true" applyFont="true" applyFill="true" applyBorder="true" applyAlignment="true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enovo/587C-2586/&#29976;&#26195;&#38745;/2022&#24180;&#22806;&#20986;&#21153;&#24037;(2022&#24180;&#22788;&#29702;)/&#31532;12&#25209;/&#38738;&#26494;&#20065;12-2&#25209;/D:/2022&#21153;&#24037;&#22870;&#34917;/2022&#24180;&#31532;4-1&#25209;/&#38468;&#20214;1&#65306;&#30333;&#27801;&#21439;&#38738;&#26494;&#20065;2022&#24180;&#33073;&#36139;&#20154;&#21475;&#21171;&#21160;&#21147;&#22806;&#20986;&#21153;&#24037;&#22870;&#34917;&#19968;&#27425;&#24615;&#20132;&#36890;&#34917;&#36148;&#21457;&#25918;&#33457;&#21517;&#20876;&#65288;&#31532;4-1&#2520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务工"/>
      <sheetName val="补2021年"/>
      <sheetName val="存在问题"/>
      <sheetName val="代码表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view="pageBreakPreview" zoomScaleNormal="100" zoomScaleSheetLayoutView="100" workbookViewId="0">
      <selection activeCell="I6" sqref="I6"/>
    </sheetView>
  </sheetViews>
  <sheetFormatPr defaultColWidth="9" defaultRowHeight="14.25" outlineLevelRow="7"/>
  <sheetData>
    <row r="1" ht="27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4"/>
      <c r="L1" s="24"/>
      <c r="M1" s="24"/>
      <c r="N1" s="1"/>
      <c r="O1" s="1"/>
      <c r="P1" s="1"/>
      <c r="Q1" s="1"/>
      <c r="R1" s="1"/>
    </row>
    <row r="2" ht="15.75" spans="1:18">
      <c r="A2" s="2" t="s">
        <v>1</v>
      </c>
      <c r="B2" s="2"/>
      <c r="C2" s="2"/>
      <c r="D2" s="2"/>
      <c r="E2" s="2"/>
      <c r="F2" s="2"/>
      <c r="G2" s="15"/>
      <c r="H2" s="15"/>
      <c r="I2" s="15"/>
      <c r="J2" s="15"/>
      <c r="K2" s="25"/>
      <c r="L2" s="25"/>
      <c r="M2" s="25"/>
      <c r="N2" s="15"/>
      <c r="O2" s="15"/>
      <c r="P2" s="15"/>
      <c r="Q2" s="15"/>
      <c r="R2" s="15"/>
    </row>
    <row r="3" spans="1:18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16" t="s">
        <v>9</v>
      </c>
      <c r="I3" s="16"/>
      <c r="J3" s="5" t="s">
        <v>10</v>
      </c>
      <c r="K3" s="26" t="s">
        <v>11</v>
      </c>
      <c r="L3" s="26"/>
      <c r="M3" s="26"/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</row>
    <row r="4" spans="1:18">
      <c r="A4" s="3"/>
      <c r="B4" s="4"/>
      <c r="C4" s="5"/>
      <c r="D4" s="5"/>
      <c r="E4" s="5"/>
      <c r="F4" s="5"/>
      <c r="G4" s="5"/>
      <c r="H4" s="5" t="s">
        <v>17</v>
      </c>
      <c r="I4" s="5" t="s">
        <v>18</v>
      </c>
      <c r="J4" s="5"/>
      <c r="K4" s="26" t="s">
        <v>19</v>
      </c>
      <c r="L4" s="26" t="s">
        <v>20</v>
      </c>
      <c r="M4" s="26" t="s">
        <v>21</v>
      </c>
      <c r="N4" s="5"/>
      <c r="O4" s="5"/>
      <c r="P4" s="5"/>
      <c r="Q4" s="5"/>
      <c r="R4" s="5"/>
    </row>
    <row r="5" ht="57" spans="1:18">
      <c r="A5" s="6">
        <v>1</v>
      </c>
      <c r="B5" s="7" t="s">
        <v>22</v>
      </c>
      <c r="C5" s="8" t="s">
        <v>23</v>
      </c>
      <c r="D5" s="8" t="s">
        <v>24</v>
      </c>
      <c r="E5" s="17" t="s">
        <v>20</v>
      </c>
      <c r="F5" s="18" t="s">
        <v>25</v>
      </c>
      <c r="G5" s="18" t="s">
        <v>26</v>
      </c>
      <c r="H5" s="18">
        <v>202209</v>
      </c>
      <c r="I5" s="18">
        <v>202212</v>
      </c>
      <c r="J5" s="18">
        <v>4</v>
      </c>
      <c r="K5" s="6" t="s">
        <v>27</v>
      </c>
      <c r="L5" s="6">
        <v>800</v>
      </c>
      <c r="M5" s="6">
        <v>800</v>
      </c>
      <c r="N5" s="18" t="s">
        <v>28</v>
      </c>
      <c r="O5" s="8" t="s">
        <v>22</v>
      </c>
      <c r="P5" s="8" t="s">
        <v>29</v>
      </c>
      <c r="Q5" s="8" t="s">
        <v>30</v>
      </c>
      <c r="R5" s="18"/>
    </row>
    <row r="6" ht="57" spans="1:18">
      <c r="A6" s="9">
        <v>2</v>
      </c>
      <c r="B6" s="10" t="s">
        <v>31</v>
      </c>
      <c r="C6" s="11" t="s">
        <v>32</v>
      </c>
      <c r="D6" s="11" t="s">
        <v>33</v>
      </c>
      <c r="E6" s="19" t="s">
        <v>20</v>
      </c>
      <c r="F6" s="20" t="s">
        <v>34</v>
      </c>
      <c r="G6" s="20" t="s">
        <v>35</v>
      </c>
      <c r="H6" s="20">
        <v>202206</v>
      </c>
      <c r="I6" s="20">
        <v>202212</v>
      </c>
      <c r="J6" s="20">
        <v>7</v>
      </c>
      <c r="K6" s="9" t="s">
        <v>27</v>
      </c>
      <c r="L6" s="9">
        <v>1400</v>
      </c>
      <c r="M6" s="9">
        <v>1400</v>
      </c>
      <c r="N6" s="18" t="s">
        <v>28</v>
      </c>
      <c r="O6" s="8" t="s">
        <v>31</v>
      </c>
      <c r="P6" s="8" t="s">
        <v>36</v>
      </c>
      <c r="Q6" s="8" t="s">
        <v>37</v>
      </c>
      <c r="R6" s="18"/>
    </row>
    <row r="7" ht="57" spans="1:18">
      <c r="A7" s="6">
        <v>3</v>
      </c>
      <c r="B7" s="12" t="s">
        <v>38</v>
      </c>
      <c r="C7" s="8" t="s">
        <v>32</v>
      </c>
      <c r="D7" s="8" t="s">
        <v>33</v>
      </c>
      <c r="E7" s="17" t="s">
        <v>20</v>
      </c>
      <c r="F7" s="18" t="s">
        <v>39</v>
      </c>
      <c r="G7" s="18" t="s">
        <v>35</v>
      </c>
      <c r="H7" s="18">
        <v>202206</v>
      </c>
      <c r="I7" s="18">
        <v>202212</v>
      </c>
      <c r="J7" s="18">
        <v>7</v>
      </c>
      <c r="K7" s="6" t="s">
        <v>27</v>
      </c>
      <c r="L7" s="6">
        <v>1400</v>
      </c>
      <c r="M7" s="6">
        <v>1400</v>
      </c>
      <c r="N7" s="27" t="s">
        <v>28</v>
      </c>
      <c r="O7" s="8" t="s">
        <v>38</v>
      </c>
      <c r="P7" s="8" t="s">
        <v>36</v>
      </c>
      <c r="Q7" s="8" t="s">
        <v>37</v>
      </c>
      <c r="R7" s="18"/>
    </row>
    <row r="8" ht="73" customHeight="true" spans="1:18">
      <c r="A8" s="13" t="s">
        <v>21</v>
      </c>
      <c r="B8" s="14"/>
      <c r="C8" s="14"/>
      <c r="D8" s="14"/>
      <c r="E8" s="14"/>
      <c r="F8" s="21"/>
      <c r="G8" s="22"/>
      <c r="H8" s="23"/>
      <c r="I8" s="23"/>
      <c r="J8" s="23"/>
      <c r="K8" s="23"/>
      <c r="L8" s="23"/>
      <c r="M8" s="23">
        <f>SUM(M5:M7)</f>
        <v>3600</v>
      </c>
      <c r="N8" s="28"/>
      <c r="O8" s="29"/>
      <c r="P8" s="29"/>
      <c r="Q8" s="29"/>
      <c r="R8" s="28"/>
    </row>
  </sheetData>
  <mergeCells count="18">
    <mergeCell ref="A1:R1"/>
    <mergeCell ref="A2:F2"/>
    <mergeCell ref="H3:I3"/>
    <mergeCell ref="K3:M3"/>
    <mergeCell ref="A8:F8"/>
    <mergeCell ref="A3:A4"/>
    <mergeCell ref="B3:B4"/>
    <mergeCell ref="C3:C4"/>
    <mergeCell ref="D3:D4"/>
    <mergeCell ref="E3:E4"/>
    <mergeCell ref="F3:F4"/>
    <mergeCell ref="G3:G4"/>
    <mergeCell ref="J3:J4"/>
    <mergeCell ref="N3:N4"/>
    <mergeCell ref="O3:O4"/>
    <mergeCell ref="P3:P4"/>
    <mergeCell ref="Q3:Q4"/>
    <mergeCell ref="R3:R4"/>
  </mergeCells>
  <dataValidations count="6">
    <dataValidation type="list" allowBlank="1" showInputMessage="1" showErrorMessage="1" sqref="N5:N7">
      <formula1>"脱贫户,相对稳定脱贫户,突发严重困难户,脱贫不稳定户,边缘易致贫户,低保家庭"</formula1>
    </dataValidation>
    <dataValidation type="list" allowBlank="1" showInputMessage="1" showErrorMessage="1" sqref="E5:E7">
      <formula1>"连续外出务工,灵活就业"</formula1>
    </dataValidation>
    <dataValidation type="textLength" operator="equal" allowBlank="1" showInputMessage="1" showErrorMessage="1" promptTitle="请输入年月yyyyMM" prompt="请输入年月，如202202" sqref="H3 H1:H2">
      <formula1>6</formula1>
    </dataValidation>
    <dataValidation type="list" allowBlank="1" showInputMessage="1" showErrorMessage="1" sqref="E3 N3 E1:E2 N1:N2">
      <formula1>[1]代码表!#REF!</formula1>
    </dataValidation>
    <dataValidation type="textLength" operator="equal" allowBlank="1" showInputMessage="1" showErrorMessage="1" promptTitle="请输入年月YYYYMM" prompt="请输入年月，如202202" sqref="I3 I1:I2">
      <formula1>6</formula1>
    </dataValidation>
    <dataValidation allowBlank="1" showInputMessage="1" showErrorMessage="1" promptTitle="输入格式为" prompt="xxx自然村xxx门牌号" sqref="D3 D1:D2"/>
  </dataValidations>
  <pageMargins left="0.75" right="0.75" top="1" bottom="1" header="0.5" footer="0.5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旧忆</cp:lastModifiedBy>
  <dcterms:created xsi:type="dcterms:W3CDTF">2023-03-23T23:41:00Z</dcterms:created>
  <dcterms:modified xsi:type="dcterms:W3CDTF">2023-03-23T16:02:31Z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