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30"/>
  </bookViews>
  <sheets>
    <sheet name="Sheet1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<sst xmlns="http://schemas.openxmlformats.org/spreadsheetml/2006/main" count="88" uniqueCount="43">
  <si>
    <t>白沙县青松乡、七坊镇2023年脱贫人口劳动力（监测对象）外出务工奖补发放花名册（省内、省外12-3批）</t>
  </si>
  <si>
    <t>摘要：务工奖补              乡镇：青松乡、七坊镇</t>
  </si>
  <si>
    <t>序号</t>
  </si>
  <si>
    <t>*姓名</t>
  </si>
  <si>
    <t>*务工类型</t>
  </si>
  <si>
    <t>外出务工时间</t>
  </si>
  <si>
    <t>月数</t>
  </si>
  <si>
    <t>务工金额</t>
  </si>
  <si>
    <t>备注</t>
  </si>
  <si>
    <t>起</t>
  </si>
  <si>
    <t>止</t>
  </si>
  <si>
    <t>单位就业</t>
  </si>
  <si>
    <t>灵活就业</t>
  </si>
  <si>
    <t>合计</t>
  </si>
  <si>
    <t>刘海雄</t>
  </si>
  <si>
    <t>青松乡</t>
  </si>
  <si>
    <t>刘奇</t>
  </si>
  <si>
    <t>刘少霞</t>
  </si>
  <si>
    <t>符鹏飞</t>
  </si>
  <si>
    <t>吉丹丹</t>
  </si>
  <si>
    <t>吉亚康</t>
  </si>
  <si>
    <t>吉亚三</t>
  </si>
  <si>
    <t>刘深</t>
  </si>
  <si>
    <t>符小莲</t>
  </si>
  <si>
    <t>202308/10/11/12</t>
  </si>
  <si>
    <t>叶英</t>
  </si>
  <si>
    <t>叶定皇</t>
  </si>
  <si>
    <t>符金英</t>
  </si>
  <si>
    <t>苏华菊</t>
  </si>
  <si>
    <t>符梦婷</t>
  </si>
  <si>
    <t>刘秋琴</t>
  </si>
  <si>
    <t>张仁峰</t>
  </si>
  <si>
    <t>符志坤</t>
  </si>
  <si>
    <t>张其健</t>
  </si>
  <si>
    <t>张艺</t>
  </si>
  <si>
    <t>连续外出务工</t>
  </si>
  <si>
    <t>王玫喜</t>
  </si>
  <si>
    <t>谭建保</t>
  </si>
  <si>
    <t>202304</t>
  </si>
  <si>
    <t>202306</t>
  </si>
  <si>
    <t>3</t>
  </si>
  <si>
    <t>七坊镇</t>
  </si>
  <si>
    <t>谭建华</t>
  </si>
</sst>
</file>

<file path=xl/styles.xml><?xml version="1.0" encoding="utf-8"?>
<styleSheet xmlns="http://schemas.openxmlformats.org/spreadsheetml/2006/main">
  <numFmts count="5">
    <numFmt numFmtId="176" formatCode="0_);[Red]\(0\)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b/>
      <sz val="11"/>
      <name val="宋体"/>
      <charset val="134"/>
      <scheme val="minor"/>
    </font>
    <font>
      <sz val="11"/>
      <name val="方正书宋_GBK"/>
      <charset val="134"/>
    </font>
    <font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8" fillId="21" borderId="0" applyNumberFormat="false" applyBorder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5" fillId="30" borderId="10" applyNumberFormat="false" applyAlignment="false" applyProtection="false">
      <alignment vertical="center"/>
    </xf>
    <xf numFmtId="0" fontId="21" fillId="0" borderId="6" applyNumberFormat="false" applyFill="false" applyAlignment="false" applyProtection="false">
      <alignment vertical="center"/>
    </xf>
    <xf numFmtId="0" fontId="23" fillId="29" borderId="9" applyNumberForma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6" fillId="28" borderId="12" applyNumberFormat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4" fillId="0" borderId="11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2" fillId="28" borderId="9" applyNumberFormat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0" fillId="15" borderId="8" applyNumberFormat="false" applyFont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3" fillId="0" borderId="6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2" fillId="0" borderId="5" applyNumberFormat="false" applyFill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15" fillId="0" borderId="7" applyNumberFormat="false" applyFill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16" fillId="11" borderId="0" applyNumberFormat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</cellStyleXfs>
  <cellXfs count="28">
    <xf numFmtId="0" fontId="0" fillId="0" borderId="0" xfId="0">
      <alignment vertical="center"/>
    </xf>
    <xf numFmtId="49" fontId="1" fillId="0" borderId="0" xfId="0" applyNumberFormat="true" applyFont="true" applyFill="true" applyAlignment="true">
      <alignment horizontal="center" vertical="center" wrapText="true"/>
    </xf>
    <xf numFmtId="49" fontId="2" fillId="0" borderId="0" xfId="0" applyNumberFormat="true" applyFont="true" applyFill="true" applyAlignment="true">
      <alignment horizontal="left" vertical="center" wrapText="true"/>
    </xf>
    <xf numFmtId="49" fontId="3" fillId="0" borderId="1" xfId="0" applyNumberFormat="true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0" fillId="0" borderId="1" xfId="0" applyFont="true" applyFill="true" applyBorder="true" applyAlignment="true">
      <alignment horizontal="center" vertical="center" wrapText="true"/>
    </xf>
    <xf numFmtId="0" fontId="5" fillId="0" borderId="2" xfId="0" applyFont="true" applyFill="true" applyBorder="true" applyAlignment="true">
      <alignment horizontal="center" vertical="center" wrapText="true"/>
    </xf>
    <xf numFmtId="0" fontId="6" fillId="0" borderId="1" xfId="0" applyNumberFormat="true" applyFont="true" applyFill="true" applyBorder="true" applyAlignment="true">
      <alignment horizontal="center" vertical="center" wrapText="true"/>
    </xf>
    <xf numFmtId="0" fontId="2" fillId="0" borderId="1" xfId="0" applyNumberFormat="true" applyFont="true" applyFill="true" applyBorder="true" applyAlignment="true">
      <alignment horizontal="center" vertical="center" wrapText="true"/>
    </xf>
    <xf numFmtId="0" fontId="5" fillId="0" borderId="3" xfId="0" applyFont="true" applyFill="true" applyBorder="true" applyAlignment="true">
      <alignment horizontal="center" vertical="center" wrapText="true"/>
    </xf>
    <xf numFmtId="0" fontId="6" fillId="0" borderId="4" xfId="0" applyNumberFormat="true" applyFont="true" applyFill="true" applyBorder="true" applyAlignment="true">
      <alignment horizontal="center" vertical="center" wrapText="true"/>
    </xf>
    <xf numFmtId="0" fontId="0" fillId="0" borderId="4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5" fillId="0" borderId="4" xfId="0" applyFont="true" applyFill="true" applyBorder="true" applyAlignment="true">
      <alignment horizontal="center" vertical="center" wrapText="true"/>
    </xf>
    <xf numFmtId="0" fontId="0" fillId="0" borderId="1" xfId="0" applyFont="true" applyBorder="true" applyAlignment="true">
      <alignment horizontal="center" vertical="center" wrapText="true"/>
    </xf>
    <xf numFmtId="49" fontId="6" fillId="0" borderId="1" xfId="0" applyNumberFormat="true" applyFont="true" applyFill="true" applyBorder="true" applyAlignment="true">
      <alignment horizontal="center" vertical="center" wrapText="true"/>
    </xf>
    <xf numFmtId="0" fontId="0" fillId="0" borderId="1" xfId="0" applyFont="true" applyBorder="true" applyAlignment="true">
      <alignment horizontal="center" vertical="center"/>
    </xf>
    <xf numFmtId="49" fontId="2" fillId="0" borderId="0" xfId="0" applyNumberFormat="true" applyFont="true" applyFill="true" applyBorder="true" applyAlignment="true">
      <alignment horizontal="center" vertical="center" wrapText="true"/>
    </xf>
    <xf numFmtId="0" fontId="2" fillId="0" borderId="0" xfId="0" applyNumberFormat="true" applyFont="true" applyFill="true" applyBorder="true" applyAlignment="true">
      <alignment horizontal="center" vertical="center" wrapText="true"/>
    </xf>
    <xf numFmtId="0" fontId="4" fillId="0" borderId="1" xfId="0" applyNumberFormat="true" applyFont="true" applyFill="true" applyBorder="true" applyAlignment="true">
      <alignment horizontal="center" vertical="center" wrapText="true"/>
    </xf>
    <xf numFmtId="0" fontId="0" fillId="0" borderId="1" xfId="0" applyNumberFormat="true" applyFont="true" applyFill="true" applyBorder="true" applyAlignment="true">
      <alignment horizontal="center" vertical="center" wrapText="true"/>
    </xf>
    <xf numFmtId="0" fontId="0" fillId="0" borderId="4" xfId="0" applyNumberFormat="true" applyFont="true" applyFill="true" applyBorder="true" applyAlignment="true">
      <alignment horizontal="center" vertical="center" wrapText="true"/>
    </xf>
    <xf numFmtId="0" fontId="7" fillId="0" borderId="1" xfId="0" applyFont="true" applyBorder="true" applyAlignment="true">
      <alignment horizontal="center" vertical="center"/>
    </xf>
    <xf numFmtId="0" fontId="7" fillId="0" borderId="1" xfId="0" applyFont="true" applyBorder="true" applyAlignment="true">
      <alignment horizontal="center" vertical="center"/>
    </xf>
    <xf numFmtId="0" fontId="0" fillId="0" borderId="1" xfId="0" applyFont="true" applyBorder="true" applyAlignment="true">
      <alignment horizontal="center" vertical="center"/>
    </xf>
    <xf numFmtId="176" fontId="2" fillId="0" borderId="1" xfId="0" applyNumberFormat="true" applyFont="true" applyFill="true" applyBorder="true" applyAlignment="true">
      <alignment horizontal="center" vertical="center" wrapText="true"/>
    </xf>
    <xf numFmtId="0" fontId="0" fillId="0" borderId="0" xfId="0" applyFont="true" applyAlignment="true">
      <alignment horizontal="center"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lenovo/&#26700;&#38754;/2022&#21153;&#24037;&#22870;&#34917;/2022&#24180;&#31532;4-1&#25209;/&#38468;&#20214;1&#65306;&#30333;&#27801;&#21439;&#38738;&#26494;&#20065;2022&#24180;&#33073;&#36139;&#20154;&#21475;&#21171;&#21160;&#21147;&#22806;&#20986;&#21153;&#24037;&#22870;&#34917;&#19968;&#27425;&#24615;&#20132;&#36890;&#34917;&#36148;&#21457;&#25918;&#33457;&#21517;&#20876;&#65288;&#31532;4-1&#25209;&#65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22年务工"/>
      <sheetName val="补2021年"/>
      <sheetName val="存在问题"/>
      <sheetName val="代码表"/>
      <sheetName val="Sheet1"/>
      <sheetName val="Sheet2"/>
      <sheetName val="Sheet3"/>
      <sheetName val="Sheet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J27"/>
  <sheetViews>
    <sheetView tabSelected="1" workbookViewId="0">
      <selection activeCell="K20" sqref="K20"/>
    </sheetView>
  </sheetViews>
  <sheetFormatPr defaultColWidth="9" defaultRowHeight="14.25"/>
  <cols>
    <col min="1" max="1" width="8.5" customWidth="true"/>
    <col min="3" max="3" width="14.625" customWidth="true"/>
    <col min="9" max="9" width="10.125" customWidth="true"/>
    <col min="15" max="15" width="15.875"/>
    <col min="17" max="17" width="15.875"/>
  </cols>
  <sheetData>
    <row r="1" ht="15.75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23" customHeight="true" spans="1:9">
      <c r="A2" s="2" t="s">
        <v>1</v>
      </c>
      <c r="B2" s="2"/>
      <c r="C2" s="2"/>
      <c r="D2" s="2"/>
      <c r="E2" s="2"/>
      <c r="F2" s="18"/>
      <c r="G2" s="19"/>
      <c r="H2" s="19"/>
      <c r="I2" s="19"/>
    </row>
    <row r="3" customHeight="true" spans="1:10">
      <c r="A3" s="3" t="s">
        <v>2</v>
      </c>
      <c r="B3" s="3" t="s">
        <v>3</v>
      </c>
      <c r="C3" s="4" t="s">
        <v>4</v>
      </c>
      <c r="D3" s="5" t="s">
        <v>5</v>
      </c>
      <c r="E3" s="5"/>
      <c r="F3" s="4" t="s">
        <v>6</v>
      </c>
      <c r="G3" s="20" t="s">
        <v>7</v>
      </c>
      <c r="H3" s="20"/>
      <c r="I3" s="20"/>
      <c r="J3" s="23" t="s">
        <v>8</v>
      </c>
    </row>
    <row r="4" customHeight="true" spans="1:10">
      <c r="A4" s="3"/>
      <c r="B4" s="3"/>
      <c r="C4" s="4"/>
      <c r="D4" s="4" t="s">
        <v>9</v>
      </c>
      <c r="E4" s="4" t="s">
        <v>10</v>
      </c>
      <c r="F4" s="4"/>
      <c r="G4" s="20" t="s">
        <v>11</v>
      </c>
      <c r="H4" s="20" t="s">
        <v>12</v>
      </c>
      <c r="I4" s="20" t="s">
        <v>13</v>
      </c>
      <c r="J4" s="24"/>
    </row>
    <row r="5" customHeight="true" spans="1:10">
      <c r="A5" s="6">
        <v>1</v>
      </c>
      <c r="B5" s="7" t="s">
        <v>14</v>
      </c>
      <c r="C5" s="8" t="s">
        <v>12</v>
      </c>
      <c r="D5" s="6">
        <v>202307</v>
      </c>
      <c r="E5" s="6">
        <v>202312</v>
      </c>
      <c r="F5" s="6">
        <v>6</v>
      </c>
      <c r="G5" s="21" t="str">
        <f t="shared" ref="G5:G24" si="0">IF(F5=0,"",IF(C5="连续外出务工",F5*300,""))</f>
        <v/>
      </c>
      <c r="H5" s="21">
        <f t="shared" ref="H5:H24" si="1">IF(F5=0,"",IF(C5="灵活就业",F5*200,""))</f>
        <v>1200</v>
      </c>
      <c r="I5" s="21">
        <f t="shared" ref="I5:I24" si="2">SUM(G5:H5)</f>
        <v>1200</v>
      </c>
      <c r="J5" s="25" t="s">
        <v>15</v>
      </c>
    </row>
    <row r="6" customHeight="true" spans="1:10">
      <c r="A6" s="6">
        <v>2</v>
      </c>
      <c r="B6" s="7" t="s">
        <v>16</v>
      </c>
      <c r="C6" s="8" t="s">
        <v>12</v>
      </c>
      <c r="D6" s="6">
        <v>202308</v>
      </c>
      <c r="E6" s="6">
        <v>202312</v>
      </c>
      <c r="F6" s="6">
        <v>5</v>
      </c>
      <c r="G6" s="21" t="str">
        <f t="shared" si="0"/>
        <v/>
      </c>
      <c r="H6" s="21">
        <f t="shared" si="1"/>
        <v>1000</v>
      </c>
      <c r="I6" s="21">
        <f t="shared" si="2"/>
        <v>1000</v>
      </c>
      <c r="J6" s="25" t="s">
        <v>15</v>
      </c>
    </row>
    <row r="7" customHeight="true" spans="1:10">
      <c r="A7" s="6">
        <v>3</v>
      </c>
      <c r="B7" s="7" t="s">
        <v>17</v>
      </c>
      <c r="C7" s="8" t="s">
        <v>12</v>
      </c>
      <c r="D7" s="6">
        <v>202307</v>
      </c>
      <c r="E7" s="6">
        <v>202312</v>
      </c>
      <c r="F7" s="6">
        <v>6</v>
      </c>
      <c r="G7" s="21" t="str">
        <f t="shared" si="0"/>
        <v/>
      </c>
      <c r="H7" s="21">
        <f t="shared" si="1"/>
        <v>1200</v>
      </c>
      <c r="I7" s="21">
        <f t="shared" si="2"/>
        <v>1200</v>
      </c>
      <c r="J7" s="25" t="s">
        <v>15</v>
      </c>
    </row>
    <row r="8" customHeight="true" spans="1:10">
      <c r="A8" s="6">
        <v>4</v>
      </c>
      <c r="B8" s="7" t="s">
        <v>18</v>
      </c>
      <c r="C8" s="8" t="s">
        <v>12</v>
      </c>
      <c r="D8" s="6">
        <v>202307</v>
      </c>
      <c r="E8" s="6">
        <v>202312</v>
      </c>
      <c r="F8" s="6">
        <v>6</v>
      </c>
      <c r="G8" s="21" t="str">
        <f t="shared" si="0"/>
        <v/>
      </c>
      <c r="H8" s="21">
        <f t="shared" si="1"/>
        <v>1200</v>
      </c>
      <c r="I8" s="21">
        <f t="shared" si="2"/>
        <v>1200</v>
      </c>
      <c r="J8" s="25" t="s">
        <v>15</v>
      </c>
    </row>
    <row r="9" customHeight="true" spans="1:10">
      <c r="A9" s="6">
        <v>5</v>
      </c>
      <c r="B9" s="7" t="s">
        <v>19</v>
      </c>
      <c r="C9" s="8" t="s">
        <v>12</v>
      </c>
      <c r="D9" s="6">
        <v>202307</v>
      </c>
      <c r="E9" s="6">
        <v>202312</v>
      </c>
      <c r="F9" s="6">
        <v>6</v>
      </c>
      <c r="G9" s="21" t="str">
        <f t="shared" si="0"/>
        <v/>
      </c>
      <c r="H9" s="21">
        <f t="shared" si="1"/>
        <v>1200</v>
      </c>
      <c r="I9" s="21">
        <f t="shared" si="2"/>
        <v>1200</v>
      </c>
      <c r="J9" s="25" t="s">
        <v>15</v>
      </c>
    </row>
    <row r="10" customHeight="true" spans="1:10">
      <c r="A10" s="6">
        <v>6</v>
      </c>
      <c r="B10" s="7" t="s">
        <v>20</v>
      </c>
      <c r="C10" s="8" t="s">
        <v>12</v>
      </c>
      <c r="D10" s="6">
        <v>202308</v>
      </c>
      <c r="E10" s="6">
        <v>202312</v>
      </c>
      <c r="F10" s="6">
        <v>5</v>
      </c>
      <c r="G10" s="21" t="str">
        <f t="shared" si="0"/>
        <v/>
      </c>
      <c r="H10" s="21">
        <f t="shared" si="1"/>
        <v>1000</v>
      </c>
      <c r="I10" s="21">
        <f t="shared" si="2"/>
        <v>1000</v>
      </c>
      <c r="J10" s="25" t="s">
        <v>15</v>
      </c>
    </row>
    <row r="11" customHeight="true" spans="1:10">
      <c r="A11" s="6">
        <v>7</v>
      </c>
      <c r="B11" s="7" t="s">
        <v>21</v>
      </c>
      <c r="C11" s="8" t="s">
        <v>12</v>
      </c>
      <c r="D11" s="6">
        <v>202307</v>
      </c>
      <c r="E11" s="6">
        <v>202312</v>
      </c>
      <c r="F11" s="6">
        <v>6</v>
      </c>
      <c r="G11" s="21" t="str">
        <f t="shared" si="0"/>
        <v/>
      </c>
      <c r="H11" s="21">
        <f t="shared" si="1"/>
        <v>1200</v>
      </c>
      <c r="I11" s="21">
        <f t="shared" si="2"/>
        <v>1200</v>
      </c>
      <c r="J11" s="25" t="s">
        <v>15</v>
      </c>
    </row>
    <row r="12" customHeight="true" spans="1:10">
      <c r="A12" s="6">
        <v>8</v>
      </c>
      <c r="B12" s="7" t="s">
        <v>22</v>
      </c>
      <c r="C12" s="8" t="s">
        <v>12</v>
      </c>
      <c r="D12" s="6">
        <v>202301</v>
      </c>
      <c r="E12" s="6">
        <v>202312</v>
      </c>
      <c r="F12" s="6">
        <v>12</v>
      </c>
      <c r="G12" s="21" t="str">
        <f t="shared" si="0"/>
        <v/>
      </c>
      <c r="H12" s="21">
        <f t="shared" si="1"/>
        <v>2400</v>
      </c>
      <c r="I12" s="21">
        <f t="shared" si="2"/>
        <v>2400</v>
      </c>
      <c r="J12" s="25" t="s">
        <v>15</v>
      </c>
    </row>
    <row r="13" customHeight="true" spans="1:10">
      <c r="A13" s="6">
        <v>9</v>
      </c>
      <c r="B13" s="7" t="s">
        <v>23</v>
      </c>
      <c r="C13" s="8" t="s">
        <v>12</v>
      </c>
      <c r="D13" s="6" t="s">
        <v>24</v>
      </c>
      <c r="E13" s="6"/>
      <c r="F13" s="6">
        <v>4</v>
      </c>
      <c r="G13" s="21" t="str">
        <f t="shared" si="0"/>
        <v/>
      </c>
      <c r="H13" s="21">
        <f t="shared" si="1"/>
        <v>800</v>
      </c>
      <c r="I13" s="21">
        <f t="shared" si="2"/>
        <v>800</v>
      </c>
      <c r="J13" s="25" t="s">
        <v>15</v>
      </c>
    </row>
    <row r="14" customHeight="true" spans="1:10">
      <c r="A14" s="6">
        <v>10</v>
      </c>
      <c r="B14" s="7" t="s">
        <v>25</v>
      </c>
      <c r="C14" s="8" t="s">
        <v>12</v>
      </c>
      <c r="D14" s="6">
        <v>202311</v>
      </c>
      <c r="E14" s="6"/>
      <c r="F14" s="6">
        <v>1</v>
      </c>
      <c r="G14" s="21" t="str">
        <f t="shared" si="0"/>
        <v/>
      </c>
      <c r="H14" s="21">
        <f t="shared" si="1"/>
        <v>200</v>
      </c>
      <c r="I14" s="21">
        <f t="shared" si="2"/>
        <v>200</v>
      </c>
      <c r="J14" s="25" t="s">
        <v>15</v>
      </c>
    </row>
    <row r="15" customHeight="true" spans="1:10">
      <c r="A15" s="6">
        <v>11</v>
      </c>
      <c r="B15" s="9" t="s">
        <v>26</v>
      </c>
      <c r="C15" s="8" t="s">
        <v>12</v>
      </c>
      <c r="D15" s="6">
        <v>202312</v>
      </c>
      <c r="E15" s="6"/>
      <c r="F15" s="6">
        <v>1</v>
      </c>
      <c r="G15" s="21" t="str">
        <f t="shared" si="0"/>
        <v/>
      </c>
      <c r="H15" s="21">
        <f t="shared" si="1"/>
        <v>200</v>
      </c>
      <c r="I15" s="21">
        <f t="shared" si="2"/>
        <v>200</v>
      </c>
      <c r="J15" s="25" t="s">
        <v>15</v>
      </c>
    </row>
    <row r="16" customHeight="true" spans="1:10">
      <c r="A16" s="6">
        <v>12</v>
      </c>
      <c r="B16" s="7" t="s">
        <v>27</v>
      </c>
      <c r="C16" s="8" t="s">
        <v>12</v>
      </c>
      <c r="D16" s="6">
        <v>202310</v>
      </c>
      <c r="E16" s="6">
        <v>202312</v>
      </c>
      <c r="F16" s="6">
        <v>3</v>
      </c>
      <c r="G16" s="21" t="str">
        <f t="shared" si="0"/>
        <v/>
      </c>
      <c r="H16" s="21">
        <f t="shared" si="1"/>
        <v>600</v>
      </c>
      <c r="I16" s="21">
        <f t="shared" si="2"/>
        <v>600</v>
      </c>
      <c r="J16" s="25" t="s">
        <v>15</v>
      </c>
    </row>
    <row r="17" customHeight="true" spans="1:10">
      <c r="A17" s="6">
        <v>13</v>
      </c>
      <c r="B17" s="7" t="s">
        <v>28</v>
      </c>
      <c r="C17" s="8" t="s">
        <v>12</v>
      </c>
      <c r="D17" s="6">
        <v>202307</v>
      </c>
      <c r="E17" s="6">
        <v>202312</v>
      </c>
      <c r="F17" s="6">
        <v>6</v>
      </c>
      <c r="G17" s="21" t="str">
        <f t="shared" si="0"/>
        <v/>
      </c>
      <c r="H17" s="21">
        <f t="shared" si="1"/>
        <v>1200</v>
      </c>
      <c r="I17" s="21">
        <f t="shared" si="2"/>
        <v>1200</v>
      </c>
      <c r="J17" s="25" t="s">
        <v>15</v>
      </c>
    </row>
    <row r="18" customHeight="true" spans="1:10">
      <c r="A18" s="6">
        <v>14</v>
      </c>
      <c r="B18" s="10" t="s">
        <v>29</v>
      </c>
      <c r="C18" s="11" t="s">
        <v>12</v>
      </c>
      <c r="D18" s="12">
        <v>202307</v>
      </c>
      <c r="E18" s="12">
        <v>202312</v>
      </c>
      <c r="F18" s="12">
        <v>6</v>
      </c>
      <c r="G18" s="22" t="str">
        <f t="shared" si="0"/>
        <v/>
      </c>
      <c r="H18" s="22">
        <f t="shared" si="1"/>
        <v>1200</v>
      </c>
      <c r="I18" s="22">
        <f t="shared" si="2"/>
        <v>1200</v>
      </c>
      <c r="J18" s="25" t="s">
        <v>15</v>
      </c>
    </row>
    <row r="19" customHeight="true" spans="1:10">
      <c r="A19" s="6">
        <v>15</v>
      </c>
      <c r="B19" s="13" t="s">
        <v>30</v>
      </c>
      <c r="C19" s="8" t="s">
        <v>12</v>
      </c>
      <c r="D19" s="6">
        <v>202308</v>
      </c>
      <c r="E19" s="6">
        <v>202312</v>
      </c>
      <c r="F19" s="6">
        <v>5</v>
      </c>
      <c r="G19" s="21" t="str">
        <f t="shared" si="0"/>
        <v/>
      </c>
      <c r="H19" s="21">
        <f t="shared" si="1"/>
        <v>1000</v>
      </c>
      <c r="I19" s="21">
        <f t="shared" si="2"/>
        <v>1000</v>
      </c>
      <c r="J19" s="25" t="s">
        <v>15</v>
      </c>
    </row>
    <row r="20" customHeight="true" spans="1:10">
      <c r="A20" s="6">
        <v>16</v>
      </c>
      <c r="B20" s="13" t="s">
        <v>31</v>
      </c>
      <c r="C20" s="8" t="s">
        <v>12</v>
      </c>
      <c r="D20" s="6">
        <v>202306</v>
      </c>
      <c r="E20" s="6">
        <v>202312</v>
      </c>
      <c r="F20" s="6">
        <v>7</v>
      </c>
      <c r="G20" s="21" t="str">
        <f t="shared" si="0"/>
        <v/>
      </c>
      <c r="H20" s="21">
        <f t="shared" si="1"/>
        <v>1400</v>
      </c>
      <c r="I20" s="21">
        <f t="shared" si="2"/>
        <v>1400</v>
      </c>
      <c r="J20" s="25" t="s">
        <v>15</v>
      </c>
    </row>
    <row r="21" customHeight="true" spans="1:10">
      <c r="A21" s="6">
        <v>17</v>
      </c>
      <c r="B21" s="14" t="s">
        <v>32</v>
      </c>
      <c r="C21" s="11" t="s">
        <v>12</v>
      </c>
      <c r="D21" s="12">
        <v>202301</v>
      </c>
      <c r="E21" s="12">
        <v>202312</v>
      </c>
      <c r="F21" s="12">
        <v>12</v>
      </c>
      <c r="G21" s="22" t="str">
        <f t="shared" si="0"/>
        <v/>
      </c>
      <c r="H21" s="22">
        <f t="shared" si="1"/>
        <v>2400</v>
      </c>
      <c r="I21" s="22">
        <f t="shared" si="2"/>
        <v>2400</v>
      </c>
      <c r="J21" s="25" t="s">
        <v>15</v>
      </c>
    </row>
    <row r="22" customHeight="true" spans="1:10">
      <c r="A22" s="6">
        <v>18</v>
      </c>
      <c r="B22" s="13" t="s">
        <v>33</v>
      </c>
      <c r="C22" s="8" t="s">
        <v>12</v>
      </c>
      <c r="D22" s="6">
        <v>202307</v>
      </c>
      <c r="E22" s="6">
        <v>202312</v>
      </c>
      <c r="F22" s="6">
        <v>6</v>
      </c>
      <c r="G22" s="21" t="str">
        <f t="shared" si="0"/>
        <v/>
      </c>
      <c r="H22" s="21">
        <f t="shared" si="1"/>
        <v>1200</v>
      </c>
      <c r="I22" s="21">
        <f t="shared" si="2"/>
        <v>1200</v>
      </c>
      <c r="J22" s="25" t="s">
        <v>15</v>
      </c>
    </row>
    <row r="23" customHeight="true" spans="1:10">
      <c r="A23" s="6">
        <v>19</v>
      </c>
      <c r="B23" s="13" t="s">
        <v>34</v>
      </c>
      <c r="C23" s="8" t="s">
        <v>35</v>
      </c>
      <c r="D23" s="6">
        <v>202307</v>
      </c>
      <c r="E23" s="6">
        <v>202312</v>
      </c>
      <c r="F23" s="6">
        <v>6</v>
      </c>
      <c r="G23" s="21">
        <f t="shared" si="0"/>
        <v>1800</v>
      </c>
      <c r="H23" s="21" t="str">
        <f t="shared" si="1"/>
        <v/>
      </c>
      <c r="I23" s="21">
        <f t="shared" si="2"/>
        <v>1800</v>
      </c>
      <c r="J23" s="25" t="s">
        <v>15</v>
      </c>
    </row>
    <row r="24" customHeight="true" spans="1:10">
      <c r="A24" s="6">
        <v>20</v>
      </c>
      <c r="B24" s="13" t="s">
        <v>36</v>
      </c>
      <c r="C24" s="8" t="s">
        <v>35</v>
      </c>
      <c r="D24" s="6">
        <v>202307</v>
      </c>
      <c r="E24" s="6">
        <v>202312</v>
      </c>
      <c r="F24" s="6">
        <v>6</v>
      </c>
      <c r="G24" s="21">
        <f t="shared" si="0"/>
        <v>1800</v>
      </c>
      <c r="H24" s="21" t="str">
        <f t="shared" si="1"/>
        <v/>
      </c>
      <c r="I24" s="21">
        <f t="shared" si="2"/>
        <v>1800</v>
      </c>
      <c r="J24" s="25" t="s">
        <v>15</v>
      </c>
    </row>
    <row r="25" customFormat="true" customHeight="true" spans="1:10">
      <c r="A25" s="15">
        <v>21</v>
      </c>
      <c r="B25" s="16" t="s">
        <v>37</v>
      </c>
      <c r="C25" s="16" t="s">
        <v>12</v>
      </c>
      <c r="D25" s="16" t="s">
        <v>38</v>
      </c>
      <c r="E25" s="16" t="s">
        <v>39</v>
      </c>
      <c r="F25" s="16" t="s">
        <v>40</v>
      </c>
      <c r="G25" s="9"/>
      <c r="H25" s="9">
        <v>600</v>
      </c>
      <c r="I25" s="26">
        <v>600</v>
      </c>
      <c r="J25" s="25" t="s">
        <v>41</v>
      </c>
    </row>
    <row r="26" customFormat="true" customHeight="true" spans="1:10">
      <c r="A26" s="15">
        <v>22</v>
      </c>
      <c r="B26" s="16" t="s">
        <v>42</v>
      </c>
      <c r="C26" s="16" t="s">
        <v>12</v>
      </c>
      <c r="D26" s="16" t="s">
        <v>38</v>
      </c>
      <c r="E26" s="16" t="s">
        <v>39</v>
      </c>
      <c r="F26" s="16" t="s">
        <v>40</v>
      </c>
      <c r="G26" s="9"/>
      <c r="H26" s="9">
        <v>600</v>
      </c>
      <c r="I26" s="26">
        <v>600</v>
      </c>
      <c r="J26" s="25" t="s">
        <v>41</v>
      </c>
    </row>
    <row r="27" ht="44" customHeight="true" spans="1:10">
      <c r="A27" s="17" t="s">
        <v>13</v>
      </c>
      <c r="B27" s="17"/>
      <c r="C27" s="17"/>
      <c r="D27" s="17"/>
      <c r="E27" s="17"/>
      <c r="F27" s="17"/>
      <c r="G27" s="17">
        <f>SUM(G5:G26)</f>
        <v>3600</v>
      </c>
      <c r="H27" s="17">
        <f>SUM(H5:H26)</f>
        <v>21800</v>
      </c>
      <c r="I27" s="17">
        <f>SUM(I5:I26)</f>
        <v>25400</v>
      </c>
      <c r="J27" s="27"/>
    </row>
  </sheetData>
  <mergeCells count="10">
    <mergeCell ref="A1:J1"/>
    <mergeCell ref="A2:E2"/>
    <mergeCell ref="D3:E3"/>
    <mergeCell ref="G3:I3"/>
    <mergeCell ref="A27:C27"/>
    <mergeCell ref="A3:A4"/>
    <mergeCell ref="B3:B4"/>
    <mergeCell ref="C3:C4"/>
    <mergeCell ref="F3:F4"/>
    <mergeCell ref="J3:J4"/>
  </mergeCells>
  <dataValidations count="4">
    <dataValidation type="list" allowBlank="1" showInputMessage="1" showErrorMessage="1" sqref="C12 C17 C18 C19 C20 C21 C5:C11 C13:C16 C22:C24">
      <formula1>"连续外出务工,灵活就业"</formula1>
    </dataValidation>
    <dataValidation type="textLength" operator="equal" allowBlank="1" showInputMessage="1" showErrorMessage="1" promptTitle="请输入年月YYYYMM" prompt="请输入年月，如202202" sqref="E3 E1:E2">
      <formula1>6</formula1>
    </dataValidation>
    <dataValidation type="textLength" operator="equal" allowBlank="1" showInputMessage="1" showErrorMessage="1" promptTitle="请输入年月yyyyMM" prompt="请输入年月，如202202" sqref="D3 D1:D2">
      <formula1>6</formula1>
    </dataValidation>
    <dataValidation type="list" allowBlank="1" showInputMessage="1" showErrorMessage="1" sqref="C3 C1:C2">
      <formula1>[1]代码表!#REF!</formula1>
    </dataValidation>
  </dataValidations>
  <pageMargins left="0.75" right="0.75" top="1" bottom="1" header="0.5" footer="0.5"/>
  <pageSetup paperSize="9" scale="84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旧忆</cp:lastModifiedBy>
  <dcterms:created xsi:type="dcterms:W3CDTF">2024-03-11T17:17:00Z</dcterms:created>
  <dcterms:modified xsi:type="dcterms:W3CDTF">2024-03-11T11:07:24Z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2052-11.8.2.10587</vt:lpwstr>
  </property>
</Properties>
</file>