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公告名单（单位）" sheetId="1" r:id="rId1"/>
    <sheet name="公告名单（个体户)" sheetId="2" r:id="rId2"/>
    <sheet name="公告名单（个人)" sheetId="3" r:id="rId3"/>
  </sheets>
  <definedNames/>
  <calcPr fullCalcOnLoad="1" fullPrecision="0"/>
</workbook>
</file>

<file path=xl/sharedStrings.xml><?xml version="1.0" encoding="utf-8"?>
<sst xmlns="http://schemas.openxmlformats.org/spreadsheetml/2006/main" count="192" uniqueCount="176">
  <si>
    <t>国家税务总局白沙黎族自治县税务局欠税纳税人公告名单（单位，截止2019年12月31日）</t>
  </si>
  <si>
    <t>纳税人基本信息</t>
  </si>
  <si>
    <t>欠税信息</t>
  </si>
  <si>
    <t>社会信用代码</t>
  </si>
  <si>
    <t>纳税人名称</t>
  </si>
  <si>
    <t>法人代表或
负责人姓名</t>
  </si>
  <si>
    <t>法人代表或
负责人证件号</t>
  </si>
  <si>
    <t>生产经营（注册）地址</t>
  </si>
  <si>
    <t>城市维护
建设税</t>
  </si>
  <si>
    <t>城镇土地
使用税</t>
  </si>
  <si>
    <t>地方
教育附加</t>
  </si>
  <si>
    <t>房产税</t>
  </si>
  <si>
    <t>个人
所得税</t>
  </si>
  <si>
    <t>教育费附加</t>
  </si>
  <si>
    <t>企业所得税</t>
  </si>
  <si>
    <t>土地增值税</t>
  </si>
  <si>
    <t>印花税</t>
  </si>
  <si>
    <t>增值税</t>
  </si>
  <si>
    <t>欠税余额</t>
  </si>
  <si>
    <t>91469030693190715Y</t>
  </si>
  <si>
    <t>海南白沙亚创林业化工有限公司</t>
  </si>
  <si>
    <t>杨静</t>
  </si>
  <si>
    <t>372901********0444</t>
  </si>
  <si>
    <t>白沙黎族自治县邦溪工业园区</t>
  </si>
  <si>
    <t>91469030798709130L</t>
  </si>
  <si>
    <t>海南美之园实业有限公司</t>
  </si>
  <si>
    <t>林正毅</t>
  </si>
  <si>
    <t>460033********4793</t>
  </si>
  <si>
    <t>白沙黎族自治县国营邦溪农场机关第十四栋３房</t>
  </si>
  <si>
    <t>9146903006233118XU</t>
  </si>
  <si>
    <t>白沙盛天房地产投资有限公司</t>
  </si>
  <si>
    <t>陈盛杰</t>
  </si>
  <si>
    <t>460030********5411</t>
  </si>
  <si>
    <t>白沙黎族自治县国营龙江农场原基建二队办公室</t>
  </si>
  <si>
    <t>91460000MA5T8E2L9B</t>
  </si>
  <si>
    <t>海南豪达盈通建材有限公司</t>
  </si>
  <si>
    <t>王小兵</t>
  </si>
  <si>
    <t>522126********072</t>
  </si>
  <si>
    <t>海南省白沙黎族自治县牙叉镇农场五队3幢101</t>
  </si>
  <si>
    <t>国家税务总局白沙黎族自治县税务局欠税纳税人公告名单（个体户，截止2019年12月31日）</t>
  </si>
  <si>
    <t>业主姓名</t>
  </si>
  <si>
    <t>业主证件号</t>
  </si>
  <si>
    <t>个人所得税</t>
  </si>
  <si>
    <t>文化事业
建设费</t>
  </si>
  <si>
    <t>营业税</t>
  </si>
  <si>
    <t>460031691129081</t>
  </si>
  <si>
    <t>白沙邦溪真真食品饮料厂</t>
  </si>
  <si>
    <t>黄浩然</t>
  </si>
  <si>
    <t>460031********81</t>
  </si>
  <si>
    <t>白沙黎族自治县邦溪镇粮所仓库</t>
  </si>
  <si>
    <t>460006198708271640</t>
  </si>
  <si>
    <t>白沙邦溪益惠日杂店</t>
  </si>
  <si>
    <t>翁静惠</t>
  </si>
  <si>
    <t>460006********1640</t>
  </si>
  <si>
    <t>白沙黎族自治县邦溪镇农贸市场内</t>
  </si>
  <si>
    <t>440921691123651</t>
  </si>
  <si>
    <t>白沙帮溪林传盛木工门窗店</t>
  </si>
  <si>
    <t>林传盛</t>
  </si>
  <si>
    <t>44092********3651</t>
  </si>
  <si>
    <t>白沙县邦溪镇</t>
  </si>
  <si>
    <t>460030196105245428Q1</t>
  </si>
  <si>
    <t>白沙七坊金百汇娱乐歌厅(地税非正常户且有欠税)</t>
  </si>
  <si>
    <t>蒙晓兰</t>
  </si>
  <si>
    <t>460030********5428</t>
  </si>
  <si>
    <t>海南省白沙黎族自治县龙江农场商业街</t>
  </si>
  <si>
    <t>460030196308145419</t>
  </si>
  <si>
    <t>白沙七坊迪声家用电器商行</t>
  </si>
  <si>
    <t>何世杰</t>
  </si>
  <si>
    <t>460030********5419</t>
  </si>
  <si>
    <t>向白沙黎族自治县龙江农场场部</t>
  </si>
  <si>
    <t>440924197307273040</t>
  </si>
  <si>
    <t>白沙七坊莫倩梅副食店</t>
  </si>
  <si>
    <t>莫倩梅</t>
  </si>
  <si>
    <t>44092********3040</t>
  </si>
  <si>
    <t>白沙黎族自治县七坊镇查苗市场44号</t>
  </si>
  <si>
    <t>460029197206153214Q2</t>
  </si>
  <si>
    <t>白沙七坊阜途橡胶收购站</t>
  </si>
  <si>
    <t>陈贤山</t>
  </si>
  <si>
    <t>460029********3214</t>
  </si>
  <si>
    <t>海南省白沙黎族自治县七坊镇阜途村委会阜途村</t>
  </si>
  <si>
    <t>460003198307140050Q1</t>
  </si>
  <si>
    <t>白沙牙叉嗯玖捌歌厅</t>
  </si>
  <si>
    <t>谢忠</t>
  </si>
  <si>
    <t>460003********0050</t>
  </si>
  <si>
    <t>海南省白沙黎族自治县牙叉镇方亮小区邦白路十字路一幢1-3层</t>
  </si>
  <si>
    <t>142731194701244213Q1</t>
  </si>
  <si>
    <t>白沙牙叉海韵图文广告制作部</t>
  </si>
  <si>
    <t>席福民</t>
  </si>
  <si>
    <t>14273********4213</t>
  </si>
  <si>
    <t>海南省白沙黎族自治县牙叉镇桥南路外经机芯门市部</t>
  </si>
  <si>
    <t>46003019860728035301</t>
  </si>
  <si>
    <t>白沙牙叉光亮广告店</t>
  </si>
  <si>
    <t>凌海城</t>
  </si>
  <si>
    <t>460030********0353</t>
  </si>
  <si>
    <t>海南省白沙黎族自治县牙叉镇中路牙叉农场A幢101号</t>
  </si>
  <si>
    <t>460030198010070345Q1</t>
  </si>
  <si>
    <t>白沙牙叉川味火锅店(地税非正常户且有欠税)</t>
  </si>
  <si>
    <t>谢凤妹</t>
  </si>
  <si>
    <t>460030********0345</t>
  </si>
  <si>
    <t>海南省白沙黎族自治县牙叉镇中路牙叉农场职工集资商住楼第011铺面</t>
  </si>
  <si>
    <t>46003019801025392601</t>
  </si>
  <si>
    <t>白沙牙叉自由自在超市</t>
  </si>
  <si>
    <t>梁丹</t>
  </si>
  <si>
    <t>460030********3926</t>
  </si>
  <si>
    <t>海南省白沙黎族自治县牙叉镇桥南路居民区金豆苗幼儿园对面</t>
  </si>
  <si>
    <t>420984198202285026</t>
  </si>
  <si>
    <t>白沙牙叉远大钢材销售部</t>
  </si>
  <si>
    <t>黄明艳</t>
  </si>
  <si>
    <t>420984********5026</t>
  </si>
  <si>
    <t>海南省白沙黎族自治县牙叉镇南叉三角路口</t>
  </si>
  <si>
    <t>350521199010264019Q1</t>
  </si>
  <si>
    <t>白沙牙叉公元香辣馆(地税非正常)</t>
  </si>
  <si>
    <t>林礼洲</t>
  </si>
  <si>
    <t>35052********4019</t>
  </si>
  <si>
    <t>白沙黎族自治县牙叉镇桥南路福水安郡5栋一层109-110号铺面</t>
  </si>
  <si>
    <t>50022519860815859801</t>
  </si>
  <si>
    <t>白沙牙叉柯维通讯器材店</t>
  </si>
  <si>
    <t>陈昌伟</t>
  </si>
  <si>
    <t>500225********8598</t>
  </si>
  <si>
    <t>海南省白沙黎族自治县牙叉镇中路白沙商业城2幢110号</t>
  </si>
  <si>
    <t>460024197708150046Q</t>
  </si>
  <si>
    <t>白沙牙叉九万里鞋城</t>
  </si>
  <si>
    <t>王菊</t>
  </si>
  <si>
    <t>460024********0046</t>
  </si>
  <si>
    <t>白沙黎族自治县牙叉镇桥北路金凯壹号5号铺面</t>
  </si>
  <si>
    <t>460030196002150311Q1</t>
  </si>
  <si>
    <t>白沙牙叉新昌防盗门店</t>
  </si>
  <si>
    <t>黄明全</t>
  </si>
  <si>
    <t>460030********0311</t>
  </si>
  <si>
    <t>牙叉镇桥南路农业服务台</t>
  </si>
  <si>
    <t>460030196905080027</t>
  </si>
  <si>
    <t>徐玉娇</t>
  </si>
  <si>
    <t>46003********452</t>
  </si>
  <si>
    <t>白沙县石油路</t>
  </si>
  <si>
    <t>452528197402186161</t>
  </si>
  <si>
    <t>白沙牙叉铝焊门窗加工店</t>
  </si>
  <si>
    <t>沈忠平</t>
  </si>
  <si>
    <t>452528********6161</t>
  </si>
  <si>
    <t>白沙牙叉南路饮食公司</t>
  </si>
  <si>
    <t>330823640112271</t>
  </si>
  <si>
    <t>白沙牙叉天录沙发家具店</t>
  </si>
  <si>
    <t>严天录</t>
  </si>
  <si>
    <t>330823********271</t>
  </si>
  <si>
    <t>牙叉东路县中对面</t>
  </si>
  <si>
    <t>国家税务总局白沙黎族自治县税务局欠税纳税人公告名单（个人，截止2019年12月31日）</t>
  </si>
  <si>
    <t>纳税人信息</t>
  </si>
  <si>
    <t>姓名</t>
  </si>
  <si>
    <t>证件号码</t>
  </si>
  <si>
    <t>城镇土地使用税</t>
  </si>
  <si>
    <t>契税</t>
  </si>
  <si>
    <t>吴乾召</t>
  </si>
  <si>
    <t>460001********0716</t>
  </si>
  <si>
    <t>杨小虎</t>
  </si>
  <si>
    <t>460001********0717</t>
  </si>
  <si>
    <t>李海幻</t>
  </si>
  <si>
    <t>460001********0718</t>
  </si>
  <si>
    <t>黄建雄</t>
  </si>
  <si>
    <t>460001********0719</t>
  </si>
  <si>
    <t>吴勇</t>
  </si>
  <si>
    <t>460001********0720</t>
  </si>
  <si>
    <t>江秀</t>
  </si>
  <si>
    <t>460001********0721</t>
  </si>
  <si>
    <t>黄强业</t>
  </si>
  <si>
    <t>460001********0722</t>
  </si>
  <si>
    <t>陈恒云</t>
  </si>
  <si>
    <t>460001********0723</t>
  </si>
  <si>
    <t>郑进琼</t>
  </si>
  <si>
    <t>460001********0724</t>
  </si>
  <si>
    <t>许亚良</t>
  </si>
  <si>
    <t>460001********0725</t>
  </si>
  <si>
    <t>杨志伟</t>
  </si>
  <si>
    <t>460001********0726</t>
  </si>
  <si>
    <t>林金练</t>
  </si>
  <si>
    <t>460001********0727</t>
  </si>
  <si>
    <t>张金东</t>
  </si>
  <si>
    <t>460001********0728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</si>
</sst>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3"/>
      <name val="Calibri"/>
      <family val="0"/>
    </font>
    <font>
      <sz val="13"/>
      <name val="Calibri"/>
      <family val="0"/>
    </font>
    <font>
      <b/>
      <sz val="18"/>
      <color theme="1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vertical="center"/>
    </xf>
    <xf numFmtId="0" fontId="50" fillId="33" borderId="9" xfId="0" applyFont="1" applyFill="1" applyBorder="1" applyAlignment="1">
      <alignment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NumberFormat="1" applyFont="1" applyFill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zoomScaleSheetLayoutView="100" workbookViewId="0" topLeftCell="D1">
      <selection activeCell="I16" sqref="I16"/>
    </sheetView>
  </sheetViews>
  <sheetFormatPr defaultColWidth="9.00390625" defaultRowHeight="15"/>
  <cols>
    <col min="1" max="1" width="19.57421875" style="17" customWidth="1"/>
    <col min="2" max="2" width="27.140625" style="17" customWidth="1"/>
    <col min="3" max="3" width="11.28125" style="17" customWidth="1"/>
    <col min="4" max="4" width="20.57421875" style="17" customWidth="1"/>
    <col min="5" max="5" width="25.28125" style="19" customWidth="1"/>
    <col min="6" max="6" width="9.00390625" style="17" customWidth="1"/>
    <col min="7" max="7" width="9.421875" style="17" customWidth="1"/>
    <col min="8" max="8" width="9.421875" style="17" bestFit="1" customWidth="1"/>
    <col min="9" max="9" width="8.8515625" style="17" customWidth="1"/>
    <col min="10" max="10" width="7.8515625" style="17" customWidth="1"/>
    <col min="11" max="11" width="10.421875" style="17" customWidth="1"/>
    <col min="12" max="13" width="10.421875" style="17" bestFit="1" customWidth="1"/>
    <col min="14" max="14" width="7.28125" style="17" customWidth="1"/>
    <col min="15" max="15" width="8.57421875" style="17" customWidth="1"/>
    <col min="16" max="16" width="10.28125" style="17" customWidth="1"/>
    <col min="17" max="16384" width="9.00390625" style="17" customWidth="1"/>
  </cols>
  <sheetData>
    <row r="1" spans="1:16" ht="30.75" customHeight="1">
      <c r="A1" s="20" t="s">
        <v>0</v>
      </c>
      <c r="B1" s="21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2.5" customHeight="1">
      <c r="A2" s="23" t="s">
        <v>1</v>
      </c>
      <c r="B2" s="24"/>
      <c r="C2" s="24"/>
      <c r="D2" s="24"/>
      <c r="E2" s="25"/>
      <c r="F2" s="26" t="s">
        <v>2</v>
      </c>
      <c r="G2" s="27"/>
      <c r="H2" s="27"/>
      <c r="I2" s="27"/>
      <c r="J2" s="27"/>
      <c r="K2" s="27"/>
      <c r="L2" s="27"/>
      <c r="M2" s="27"/>
      <c r="N2" s="27"/>
      <c r="O2" s="27"/>
      <c r="P2" s="39"/>
    </row>
    <row r="3" spans="1:16" s="16" customFormat="1" ht="43.5" customHeight="1">
      <c r="A3" s="28" t="s">
        <v>3</v>
      </c>
      <c r="B3" s="28" t="s">
        <v>4</v>
      </c>
      <c r="C3" s="29" t="s">
        <v>5</v>
      </c>
      <c r="D3" s="29" t="s">
        <v>6</v>
      </c>
      <c r="E3" s="30" t="s">
        <v>7</v>
      </c>
      <c r="F3" s="29" t="s">
        <v>8</v>
      </c>
      <c r="G3" s="29" t="s">
        <v>9</v>
      </c>
      <c r="H3" s="29" t="s">
        <v>10</v>
      </c>
      <c r="I3" s="28" t="s">
        <v>11</v>
      </c>
      <c r="J3" s="29" t="s">
        <v>12</v>
      </c>
      <c r="K3" s="28" t="s">
        <v>13</v>
      </c>
      <c r="L3" s="28" t="s">
        <v>14</v>
      </c>
      <c r="M3" s="28" t="s">
        <v>15</v>
      </c>
      <c r="N3" s="28" t="s">
        <v>16</v>
      </c>
      <c r="O3" s="40" t="s">
        <v>17</v>
      </c>
      <c r="P3" s="23" t="s">
        <v>18</v>
      </c>
    </row>
    <row r="4" spans="1:16" ht="34.5" customHeight="1">
      <c r="A4" s="31" t="s">
        <v>19</v>
      </c>
      <c r="B4" s="31" t="s">
        <v>20</v>
      </c>
      <c r="C4" s="32" t="s">
        <v>21</v>
      </c>
      <c r="D4" s="31" t="s">
        <v>22</v>
      </c>
      <c r="E4" s="33" t="s">
        <v>23</v>
      </c>
      <c r="F4" s="34"/>
      <c r="G4" s="34">
        <v>102680.25</v>
      </c>
      <c r="H4" s="34"/>
      <c r="I4" s="34">
        <v>93578.09999999998</v>
      </c>
      <c r="J4" s="34"/>
      <c r="K4" s="34"/>
      <c r="L4" s="34"/>
      <c r="M4" s="34"/>
      <c r="N4" s="34"/>
      <c r="O4" s="41"/>
      <c r="P4" s="34">
        <f aca="true" t="shared" si="0" ref="P4:P7">SUM(F4:O4)</f>
        <v>196258.35</v>
      </c>
    </row>
    <row r="5" spans="1:16" ht="34.5" customHeight="1">
      <c r="A5" s="31" t="s">
        <v>24</v>
      </c>
      <c r="B5" s="31" t="s">
        <v>25</v>
      </c>
      <c r="C5" s="32" t="s">
        <v>26</v>
      </c>
      <c r="D5" s="31" t="s">
        <v>27</v>
      </c>
      <c r="E5" s="33" t="s">
        <v>28</v>
      </c>
      <c r="F5" s="34"/>
      <c r="G5" s="34">
        <v>157737.39</v>
      </c>
      <c r="H5" s="34"/>
      <c r="I5" s="34">
        <v>22339.8</v>
      </c>
      <c r="J5" s="34"/>
      <c r="K5" s="34"/>
      <c r="L5" s="34"/>
      <c r="M5" s="34"/>
      <c r="N5" s="34"/>
      <c r="O5" s="41"/>
      <c r="P5" s="34">
        <f t="shared" si="0"/>
        <v>180077.19</v>
      </c>
    </row>
    <row r="6" spans="1:16" ht="34.5" customHeight="1">
      <c r="A6" s="34" t="s">
        <v>29</v>
      </c>
      <c r="B6" s="34" t="s">
        <v>30</v>
      </c>
      <c r="C6" s="32" t="s">
        <v>31</v>
      </c>
      <c r="D6" s="31" t="s">
        <v>32</v>
      </c>
      <c r="E6" s="33" t="s">
        <v>33</v>
      </c>
      <c r="F6" s="34">
        <v>45217.70999999999</v>
      </c>
      <c r="G6" s="34">
        <v>101758.25999999998</v>
      </c>
      <c r="H6" s="34">
        <v>18087.07</v>
      </c>
      <c r="I6" s="34"/>
      <c r="J6" s="34">
        <v>578</v>
      </c>
      <c r="K6" s="34">
        <v>27130.61</v>
      </c>
      <c r="L6" s="34">
        <v>312571.15</v>
      </c>
      <c r="M6" s="42">
        <v>981394.3399999999</v>
      </c>
      <c r="N6" s="34">
        <v>857.1</v>
      </c>
      <c r="O6" s="41"/>
      <c r="P6" s="34">
        <f t="shared" si="0"/>
        <v>1487594.24</v>
      </c>
    </row>
    <row r="7" spans="1:16" ht="34.5" customHeight="1">
      <c r="A7" s="34" t="s">
        <v>34</v>
      </c>
      <c r="B7" s="34" t="s">
        <v>35</v>
      </c>
      <c r="C7" s="32" t="s">
        <v>36</v>
      </c>
      <c r="D7" s="31" t="s">
        <v>37</v>
      </c>
      <c r="E7" s="33" t="s">
        <v>38</v>
      </c>
      <c r="F7" s="34"/>
      <c r="G7" s="34"/>
      <c r="H7" s="34"/>
      <c r="I7" s="34"/>
      <c r="J7" s="34"/>
      <c r="K7" s="34"/>
      <c r="L7" s="34"/>
      <c r="M7" s="34"/>
      <c r="N7" s="34"/>
      <c r="O7" s="41">
        <v>34689.66</v>
      </c>
      <c r="P7" s="34">
        <f t="shared" si="0"/>
        <v>34689.66</v>
      </c>
    </row>
    <row r="8" spans="1:5" ht="18" customHeight="1">
      <c r="A8" s="35"/>
      <c r="B8" s="36"/>
      <c r="C8" s="36"/>
      <c r="D8" s="36"/>
      <c r="E8" s="38"/>
    </row>
  </sheetData>
  <sheetProtection/>
  <mergeCells count="4">
    <mergeCell ref="A1:P1"/>
    <mergeCell ref="A2:E2"/>
    <mergeCell ref="F2:P2"/>
    <mergeCell ref="A8:E8"/>
  </mergeCells>
  <printOptions horizontalCentered="1"/>
  <pageMargins left="0.31" right="0.31" top="0.75" bottom="0.75" header="0.3" footer="0.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2">
      <selection activeCell="E13" sqref="E13"/>
    </sheetView>
  </sheetViews>
  <sheetFormatPr defaultColWidth="9.00390625" defaultRowHeight="15"/>
  <cols>
    <col min="1" max="1" width="21.140625" style="17" customWidth="1"/>
    <col min="2" max="2" width="43.57421875" style="17" customWidth="1"/>
    <col min="3" max="3" width="9.28125" style="18" customWidth="1"/>
    <col min="4" max="4" width="20.28125" style="17" customWidth="1"/>
    <col min="5" max="5" width="25.28125" style="19" customWidth="1"/>
    <col min="6" max="6" width="10.140625" style="17" customWidth="1"/>
    <col min="7" max="7" width="9.421875" style="17" bestFit="1" customWidth="1"/>
    <col min="8" max="8" width="10.421875" style="17" customWidth="1"/>
    <col min="9" max="9" width="11.00390625" style="17" customWidth="1"/>
    <col min="10" max="10" width="10.140625" style="17" customWidth="1"/>
    <col min="11" max="11" width="8.421875" style="17" customWidth="1"/>
    <col min="12" max="12" width="8.57421875" style="17" customWidth="1"/>
    <col min="13" max="13" width="11.421875" style="17" bestFit="1" customWidth="1"/>
    <col min="14" max="16384" width="9.00390625" style="17" customWidth="1"/>
  </cols>
  <sheetData>
    <row r="1" spans="1:13" ht="30.75" customHeight="1">
      <c r="A1" s="20" t="s">
        <v>39</v>
      </c>
      <c r="B1" s="21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</row>
    <row r="2" spans="1:13" ht="22.5" customHeight="1">
      <c r="A2" s="23" t="s">
        <v>1</v>
      </c>
      <c r="B2" s="24"/>
      <c r="C2" s="24"/>
      <c r="D2" s="24"/>
      <c r="E2" s="25"/>
      <c r="F2" s="26" t="s">
        <v>2</v>
      </c>
      <c r="G2" s="27"/>
      <c r="H2" s="27"/>
      <c r="I2" s="27"/>
      <c r="J2" s="27"/>
      <c r="K2" s="27"/>
      <c r="L2" s="27"/>
      <c r="M2" s="39"/>
    </row>
    <row r="3" spans="1:13" s="16" customFormat="1" ht="27">
      <c r="A3" s="28" t="s">
        <v>3</v>
      </c>
      <c r="B3" s="28" t="s">
        <v>4</v>
      </c>
      <c r="C3" s="29" t="s">
        <v>40</v>
      </c>
      <c r="D3" s="29" t="s">
        <v>41</v>
      </c>
      <c r="E3" s="30" t="s">
        <v>7</v>
      </c>
      <c r="F3" s="29" t="s">
        <v>8</v>
      </c>
      <c r="G3" s="29" t="s">
        <v>10</v>
      </c>
      <c r="H3" s="28" t="s">
        <v>42</v>
      </c>
      <c r="I3" s="28" t="s">
        <v>13</v>
      </c>
      <c r="J3" s="29" t="s">
        <v>43</v>
      </c>
      <c r="K3" s="28" t="s">
        <v>44</v>
      </c>
      <c r="L3" s="40" t="s">
        <v>17</v>
      </c>
      <c r="M3" s="23" t="s">
        <v>18</v>
      </c>
    </row>
    <row r="4" spans="1:13" ht="30" customHeight="1">
      <c r="A4" s="31" t="s">
        <v>45</v>
      </c>
      <c r="B4" s="31" t="s">
        <v>46</v>
      </c>
      <c r="C4" s="32" t="s">
        <v>47</v>
      </c>
      <c r="D4" s="31" t="s">
        <v>48</v>
      </c>
      <c r="E4" s="33" t="s">
        <v>49</v>
      </c>
      <c r="F4" s="34"/>
      <c r="G4" s="34"/>
      <c r="H4" s="34"/>
      <c r="I4" s="34"/>
      <c r="J4" s="34"/>
      <c r="K4" s="34"/>
      <c r="L4" s="41">
        <v>1200</v>
      </c>
      <c r="M4" s="34">
        <f aca="true" t="shared" si="0" ref="M4:M23">SUM(F4:L4)</f>
        <v>1200</v>
      </c>
    </row>
    <row r="5" spans="1:13" ht="28.5" customHeight="1">
      <c r="A5" s="31" t="s">
        <v>50</v>
      </c>
      <c r="B5" s="31" t="s">
        <v>51</v>
      </c>
      <c r="C5" s="32" t="s">
        <v>52</v>
      </c>
      <c r="D5" s="31" t="s">
        <v>53</v>
      </c>
      <c r="E5" s="33" t="s">
        <v>54</v>
      </c>
      <c r="F5" s="34"/>
      <c r="G5" s="34"/>
      <c r="H5" s="34"/>
      <c r="I5" s="34"/>
      <c r="J5" s="34"/>
      <c r="K5" s="34"/>
      <c r="L5" s="41">
        <v>510</v>
      </c>
      <c r="M5" s="34">
        <f t="shared" si="0"/>
        <v>510</v>
      </c>
    </row>
    <row r="6" spans="1:13" ht="24" customHeight="1">
      <c r="A6" s="31" t="s">
        <v>55</v>
      </c>
      <c r="B6" s="31" t="s">
        <v>56</v>
      </c>
      <c r="C6" s="32" t="s">
        <v>57</v>
      </c>
      <c r="D6" s="31" t="s">
        <v>58</v>
      </c>
      <c r="E6" s="33" t="s">
        <v>59</v>
      </c>
      <c r="F6" s="34"/>
      <c r="G6" s="34"/>
      <c r="H6" s="34"/>
      <c r="I6" s="34"/>
      <c r="J6" s="34"/>
      <c r="K6" s="34"/>
      <c r="L6" s="41">
        <v>90</v>
      </c>
      <c r="M6" s="34">
        <f t="shared" si="0"/>
        <v>90</v>
      </c>
    </row>
    <row r="7" spans="1:13" ht="31.5" customHeight="1">
      <c r="A7" s="31" t="s">
        <v>60</v>
      </c>
      <c r="B7" s="31" t="s">
        <v>61</v>
      </c>
      <c r="C7" s="32" t="s">
        <v>62</v>
      </c>
      <c r="D7" s="31" t="s">
        <v>63</v>
      </c>
      <c r="E7" s="33" t="s">
        <v>64</v>
      </c>
      <c r="F7" s="34">
        <v>60</v>
      </c>
      <c r="G7" s="34">
        <v>24</v>
      </c>
      <c r="H7" s="34">
        <v>1125</v>
      </c>
      <c r="I7" s="34">
        <v>36</v>
      </c>
      <c r="J7" s="34"/>
      <c r="K7" s="34">
        <v>2250</v>
      </c>
      <c r="L7" s="41"/>
      <c r="M7" s="34">
        <f t="shared" si="0"/>
        <v>3495</v>
      </c>
    </row>
    <row r="8" spans="1:13" ht="28.5" customHeight="1">
      <c r="A8" s="31" t="s">
        <v>65</v>
      </c>
      <c r="B8" s="31" t="s">
        <v>66</v>
      </c>
      <c r="C8" s="32" t="s">
        <v>67</v>
      </c>
      <c r="D8" s="31" t="s">
        <v>68</v>
      </c>
      <c r="E8" s="33" t="s">
        <v>69</v>
      </c>
      <c r="F8" s="34"/>
      <c r="G8" s="34"/>
      <c r="H8" s="34"/>
      <c r="I8" s="34"/>
      <c r="J8" s="34"/>
      <c r="K8" s="34"/>
      <c r="L8" s="41">
        <v>540</v>
      </c>
      <c r="M8" s="34">
        <f t="shared" si="0"/>
        <v>540</v>
      </c>
    </row>
    <row r="9" spans="1:13" ht="28.5" customHeight="1">
      <c r="A9" s="31" t="s">
        <v>70</v>
      </c>
      <c r="B9" s="31" t="s">
        <v>71</v>
      </c>
      <c r="C9" s="32" t="s">
        <v>72</v>
      </c>
      <c r="D9" s="31" t="s">
        <v>73</v>
      </c>
      <c r="E9" s="33" t="s">
        <v>74</v>
      </c>
      <c r="F9" s="34"/>
      <c r="G9" s="34"/>
      <c r="H9" s="34"/>
      <c r="I9" s="34"/>
      <c r="J9" s="34"/>
      <c r="K9" s="34"/>
      <c r="L9" s="41">
        <v>361.92</v>
      </c>
      <c r="M9" s="34">
        <f t="shared" si="0"/>
        <v>361.92</v>
      </c>
    </row>
    <row r="10" spans="1:13" ht="30" customHeight="1">
      <c r="A10" s="31" t="s">
        <v>75</v>
      </c>
      <c r="B10" s="31" t="s">
        <v>76</v>
      </c>
      <c r="C10" s="32" t="s">
        <v>77</v>
      </c>
      <c r="D10" s="31" t="s">
        <v>78</v>
      </c>
      <c r="E10" s="33" t="s">
        <v>79</v>
      </c>
      <c r="F10" s="34"/>
      <c r="G10" s="34"/>
      <c r="H10" s="34"/>
      <c r="I10" s="34"/>
      <c r="J10" s="34"/>
      <c r="K10" s="34"/>
      <c r="L10" s="41">
        <v>94.5</v>
      </c>
      <c r="M10" s="34">
        <f t="shared" si="0"/>
        <v>94.5</v>
      </c>
    </row>
    <row r="11" spans="1:13" ht="42.75" customHeight="1">
      <c r="A11" s="34" t="s">
        <v>80</v>
      </c>
      <c r="B11" s="34" t="s">
        <v>81</v>
      </c>
      <c r="C11" s="32" t="s">
        <v>82</v>
      </c>
      <c r="D11" s="31" t="s">
        <v>83</v>
      </c>
      <c r="E11" s="33" t="s">
        <v>84</v>
      </c>
      <c r="F11" s="34">
        <v>1200</v>
      </c>
      <c r="G11" s="34">
        <v>480</v>
      </c>
      <c r="H11" s="34">
        <v>12000</v>
      </c>
      <c r="I11" s="34">
        <v>720</v>
      </c>
      <c r="J11" s="34">
        <v>14400</v>
      </c>
      <c r="K11" s="34">
        <v>24000</v>
      </c>
      <c r="L11" s="41"/>
      <c r="M11" s="34">
        <f t="shared" si="0"/>
        <v>52800</v>
      </c>
    </row>
    <row r="12" spans="1:13" ht="30" customHeight="1">
      <c r="A12" s="34" t="s">
        <v>85</v>
      </c>
      <c r="B12" s="34" t="s">
        <v>86</v>
      </c>
      <c r="C12" s="32" t="s">
        <v>87</v>
      </c>
      <c r="D12" s="31" t="s">
        <v>88</v>
      </c>
      <c r="E12" s="33" t="s">
        <v>89</v>
      </c>
      <c r="F12" s="34">
        <v>981.04</v>
      </c>
      <c r="G12" s="34">
        <v>392.41</v>
      </c>
      <c r="H12" s="34">
        <v>6366.2</v>
      </c>
      <c r="I12" s="34">
        <v>588.6199999999999</v>
      </c>
      <c r="J12" s="34"/>
      <c r="K12" s="34">
        <v>19620.65</v>
      </c>
      <c r="L12" s="41"/>
      <c r="M12" s="34">
        <f t="shared" si="0"/>
        <v>27948.92</v>
      </c>
    </row>
    <row r="13" spans="1:13" ht="31.5" customHeight="1">
      <c r="A13" s="34" t="s">
        <v>90</v>
      </c>
      <c r="B13" s="34" t="s">
        <v>91</v>
      </c>
      <c r="C13" s="32" t="s">
        <v>92</v>
      </c>
      <c r="D13" s="31" t="s">
        <v>93</v>
      </c>
      <c r="E13" s="33" t="s">
        <v>94</v>
      </c>
      <c r="F13" s="34">
        <v>480</v>
      </c>
      <c r="G13" s="34">
        <v>192</v>
      </c>
      <c r="H13" s="34">
        <v>4800</v>
      </c>
      <c r="I13" s="34">
        <v>288</v>
      </c>
      <c r="J13" s="34"/>
      <c r="K13" s="34"/>
      <c r="L13" s="41">
        <v>13813.93</v>
      </c>
      <c r="M13" s="34">
        <f t="shared" si="0"/>
        <v>19573.93</v>
      </c>
    </row>
    <row r="14" spans="1:13" ht="45" customHeight="1">
      <c r="A14" s="34" t="s">
        <v>95</v>
      </c>
      <c r="B14" s="34" t="s">
        <v>96</v>
      </c>
      <c r="C14" s="32" t="s">
        <v>97</v>
      </c>
      <c r="D14" s="31" t="s">
        <v>98</v>
      </c>
      <c r="E14" s="33" t="s">
        <v>99</v>
      </c>
      <c r="F14" s="34">
        <v>125</v>
      </c>
      <c r="G14" s="34">
        <v>50</v>
      </c>
      <c r="H14" s="34">
        <v>1250</v>
      </c>
      <c r="I14" s="34">
        <v>75</v>
      </c>
      <c r="J14" s="34"/>
      <c r="K14" s="34">
        <v>2500</v>
      </c>
      <c r="L14" s="41"/>
      <c r="M14" s="34">
        <f t="shared" si="0"/>
        <v>4000</v>
      </c>
    </row>
    <row r="15" spans="1:13" ht="43.5" customHeight="1">
      <c r="A15" s="34" t="s">
        <v>100</v>
      </c>
      <c r="B15" s="34" t="s">
        <v>101</v>
      </c>
      <c r="C15" s="32" t="s">
        <v>102</v>
      </c>
      <c r="D15" s="31" t="s">
        <v>103</v>
      </c>
      <c r="E15" s="33" t="s">
        <v>104</v>
      </c>
      <c r="F15" s="34"/>
      <c r="G15" s="34"/>
      <c r="H15" s="34"/>
      <c r="I15" s="34"/>
      <c r="J15" s="34"/>
      <c r="K15" s="34"/>
      <c r="L15" s="41">
        <v>2880</v>
      </c>
      <c r="M15" s="34">
        <f t="shared" si="0"/>
        <v>2880</v>
      </c>
    </row>
    <row r="16" spans="1:13" ht="27">
      <c r="A16" s="34" t="s">
        <v>105</v>
      </c>
      <c r="B16" s="34" t="s">
        <v>106</v>
      </c>
      <c r="C16" s="32" t="s">
        <v>107</v>
      </c>
      <c r="D16" s="31" t="s">
        <v>108</v>
      </c>
      <c r="E16" s="33" t="s">
        <v>109</v>
      </c>
      <c r="F16" s="34"/>
      <c r="G16" s="34"/>
      <c r="H16" s="34">
        <v>480</v>
      </c>
      <c r="I16" s="34"/>
      <c r="J16" s="34"/>
      <c r="K16" s="34"/>
      <c r="L16" s="41">
        <v>939</v>
      </c>
      <c r="M16" s="34">
        <f t="shared" si="0"/>
        <v>1419</v>
      </c>
    </row>
    <row r="17" spans="1:13" ht="42.75" customHeight="1">
      <c r="A17" s="34" t="s">
        <v>110</v>
      </c>
      <c r="B17" s="34" t="s">
        <v>111</v>
      </c>
      <c r="C17" s="32" t="s">
        <v>112</v>
      </c>
      <c r="D17" s="31" t="s">
        <v>113</v>
      </c>
      <c r="E17" s="33" t="s">
        <v>114</v>
      </c>
      <c r="F17" s="34"/>
      <c r="G17" s="34"/>
      <c r="H17" s="34">
        <v>1000</v>
      </c>
      <c r="I17" s="34"/>
      <c r="J17" s="34"/>
      <c r="K17" s="34"/>
      <c r="L17" s="41"/>
      <c r="M17" s="34">
        <f t="shared" si="0"/>
        <v>1000</v>
      </c>
    </row>
    <row r="18" spans="1:13" ht="33" customHeight="1">
      <c r="A18" s="34" t="s">
        <v>115</v>
      </c>
      <c r="B18" s="34" t="s">
        <v>116</v>
      </c>
      <c r="C18" s="32" t="s">
        <v>117</v>
      </c>
      <c r="D18" s="31" t="s">
        <v>118</v>
      </c>
      <c r="E18" s="33" t="s">
        <v>119</v>
      </c>
      <c r="F18" s="34"/>
      <c r="G18" s="34"/>
      <c r="H18" s="34">
        <v>640</v>
      </c>
      <c r="I18" s="34"/>
      <c r="J18" s="34"/>
      <c r="K18" s="34"/>
      <c r="L18" s="41"/>
      <c r="M18" s="34">
        <f t="shared" si="0"/>
        <v>640</v>
      </c>
    </row>
    <row r="19" spans="1:13" ht="30" customHeight="1">
      <c r="A19" s="34" t="s">
        <v>120</v>
      </c>
      <c r="B19" s="34" t="s">
        <v>121</v>
      </c>
      <c r="C19" s="32" t="s">
        <v>122</v>
      </c>
      <c r="D19" s="31" t="s">
        <v>123</v>
      </c>
      <c r="E19" s="33" t="s">
        <v>124</v>
      </c>
      <c r="F19" s="34"/>
      <c r="G19" s="34"/>
      <c r="H19" s="34"/>
      <c r="I19" s="34"/>
      <c r="J19" s="34"/>
      <c r="K19" s="34"/>
      <c r="L19" s="41">
        <v>300</v>
      </c>
      <c r="M19" s="34">
        <f t="shared" si="0"/>
        <v>300</v>
      </c>
    </row>
    <row r="20" spans="1:13" ht="24" customHeight="1">
      <c r="A20" s="34" t="s">
        <v>125</v>
      </c>
      <c r="B20" s="34" t="s">
        <v>126</v>
      </c>
      <c r="C20" s="32" t="s">
        <v>127</v>
      </c>
      <c r="D20" s="31" t="s">
        <v>128</v>
      </c>
      <c r="E20" s="33" t="s">
        <v>129</v>
      </c>
      <c r="F20" s="34"/>
      <c r="G20" s="34"/>
      <c r="H20" s="34"/>
      <c r="I20" s="34"/>
      <c r="J20" s="34"/>
      <c r="K20" s="34"/>
      <c r="L20" s="41">
        <v>150</v>
      </c>
      <c r="M20" s="34">
        <f t="shared" si="0"/>
        <v>150</v>
      </c>
    </row>
    <row r="21" spans="1:13" ht="22.5" customHeight="1">
      <c r="A21" s="34" t="s">
        <v>130</v>
      </c>
      <c r="B21" s="34" t="s">
        <v>131</v>
      </c>
      <c r="C21" s="32" t="s">
        <v>131</v>
      </c>
      <c r="D21" s="31" t="s">
        <v>132</v>
      </c>
      <c r="E21" s="33" t="s">
        <v>133</v>
      </c>
      <c r="F21" s="34"/>
      <c r="G21" s="34"/>
      <c r="H21" s="34">
        <v>121.6</v>
      </c>
      <c r="I21" s="34"/>
      <c r="J21" s="34"/>
      <c r="K21" s="34"/>
      <c r="L21" s="41"/>
      <c r="M21" s="34">
        <f t="shared" si="0"/>
        <v>121.6</v>
      </c>
    </row>
    <row r="22" spans="1:13" ht="21" customHeight="1">
      <c r="A22" s="34" t="s">
        <v>134</v>
      </c>
      <c r="B22" s="34" t="s">
        <v>135</v>
      </c>
      <c r="C22" s="32" t="s">
        <v>136</v>
      </c>
      <c r="D22" s="31" t="s">
        <v>137</v>
      </c>
      <c r="E22" s="33" t="s">
        <v>138</v>
      </c>
      <c r="F22" s="34"/>
      <c r="G22" s="34"/>
      <c r="H22" s="34"/>
      <c r="I22" s="34"/>
      <c r="J22" s="34"/>
      <c r="K22" s="34"/>
      <c r="L22" s="41">
        <v>120</v>
      </c>
      <c r="M22" s="34">
        <f t="shared" si="0"/>
        <v>120</v>
      </c>
    </row>
    <row r="23" spans="1:13" ht="27" customHeight="1">
      <c r="A23" s="34" t="s">
        <v>139</v>
      </c>
      <c r="B23" s="34" t="s">
        <v>140</v>
      </c>
      <c r="C23" s="32" t="s">
        <v>141</v>
      </c>
      <c r="D23" s="31" t="s">
        <v>142</v>
      </c>
      <c r="E23" s="33" t="s">
        <v>143</v>
      </c>
      <c r="F23" s="34"/>
      <c r="G23" s="34"/>
      <c r="H23" s="34"/>
      <c r="I23" s="34"/>
      <c r="J23" s="34"/>
      <c r="K23" s="34"/>
      <c r="L23" s="41">
        <v>120</v>
      </c>
      <c r="M23" s="34">
        <f t="shared" si="0"/>
        <v>120</v>
      </c>
    </row>
    <row r="24" spans="1:5" ht="18" customHeight="1">
      <c r="A24" s="35"/>
      <c r="B24" s="36"/>
      <c r="C24" s="37"/>
      <c r="D24" s="36"/>
      <c r="E24" s="38"/>
    </row>
  </sheetData>
  <sheetProtection/>
  <mergeCells count="4">
    <mergeCell ref="A1:M1"/>
    <mergeCell ref="A2:E2"/>
    <mergeCell ref="F2:M2"/>
    <mergeCell ref="A24:E24"/>
  </mergeCells>
  <printOptions horizontalCentered="1"/>
  <pageMargins left="0.31" right="0.31" top="0.75" bottom="0.75" header="0.3" footer="0.3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H20" sqref="H20"/>
    </sheetView>
  </sheetViews>
  <sheetFormatPr defaultColWidth="9.00390625" defaultRowHeight="15"/>
  <cols>
    <col min="1" max="1" width="14.421875" style="2" customWidth="1"/>
    <col min="2" max="2" width="28.28125" style="2" customWidth="1"/>
    <col min="3" max="3" width="18.421875" style="2" customWidth="1"/>
    <col min="4" max="4" width="9.421875" style="2" customWidth="1"/>
    <col min="5" max="5" width="13.8515625" style="2" customWidth="1"/>
    <col min="6" max="6" width="10.421875" style="2" bestFit="1" customWidth="1"/>
    <col min="7" max="7" width="10.421875" style="2" customWidth="1"/>
    <col min="8" max="8" width="18.421875" style="2" customWidth="1"/>
    <col min="9" max="247" width="9.00390625" style="2" customWidth="1"/>
  </cols>
  <sheetData>
    <row r="1" spans="1:8" ht="30.75" customHeight="1">
      <c r="A1" s="3" t="s">
        <v>144</v>
      </c>
      <c r="B1" s="4"/>
      <c r="C1" s="4"/>
      <c r="D1" s="4"/>
      <c r="E1" s="4"/>
      <c r="F1" s="4"/>
      <c r="G1" s="4"/>
      <c r="H1" s="4"/>
    </row>
    <row r="2" spans="1:8" ht="22.5" customHeight="1">
      <c r="A2" s="5" t="s">
        <v>145</v>
      </c>
      <c r="B2" s="5"/>
      <c r="C2" s="6" t="s">
        <v>2</v>
      </c>
      <c r="D2" s="6"/>
      <c r="E2" s="6"/>
      <c r="F2" s="6"/>
      <c r="G2" s="6"/>
      <c r="H2" s="7"/>
    </row>
    <row r="3" spans="1:8" s="1" customFormat="1" ht="30" customHeight="1">
      <c r="A3" s="8" t="s">
        <v>146</v>
      </c>
      <c r="B3" s="8" t="s">
        <v>147</v>
      </c>
      <c r="C3" s="9" t="s">
        <v>148</v>
      </c>
      <c r="D3" s="8" t="s">
        <v>11</v>
      </c>
      <c r="E3" s="8" t="s">
        <v>42</v>
      </c>
      <c r="F3" s="8" t="s">
        <v>149</v>
      </c>
      <c r="G3" s="8" t="s">
        <v>16</v>
      </c>
      <c r="H3" s="10" t="s">
        <v>18</v>
      </c>
    </row>
    <row r="4" spans="1:8" s="1" customFormat="1" ht="30" customHeight="1">
      <c r="A4" s="11" t="s">
        <v>150</v>
      </c>
      <c r="B4" s="12" t="s">
        <v>151</v>
      </c>
      <c r="C4" s="13">
        <v>100972.15000000002</v>
      </c>
      <c r="D4" s="13"/>
      <c r="E4" s="13"/>
      <c r="F4" s="13"/>
      <c r="G4" s="13"/>
      <c r="H4" s="13">
        <f aca="true" t="shared" si="0" ref="H4:H14">SUM(C4:G4)</f>
        <v>100972.15</v>
      </c>
    </row>
    <row r="5" spans="1:8" ht="30" customHeight="1">
      <c r="A5" s="11" t="s">
        <v>152</v>
      </c>
      <c r="B5" s="12" t="s">
        <v>153</v>
      </c>
      <c r="C5" s="13">
        <v>78749.96000000002</v>
      </c>
      <c r="D5" s="13"/>
      <c r="E5" s="13"/>
      <c r="F5" s="13"/>
      <c r="G5" s="13"/>
      <c r="H5" s="13">
        <f t="shared" si="0"/>
        <v>78749.96</v>
      </c>
    </row>
    <row r="6" spans="1:8" ht="30" customHeight="1">
      <c r="A6" s="11" t="s">
        <v>154</v>
      </c>
      <c r="B6" s="12" t="s">
        <v>155</v>
      </c>
      <c r="C6" s="13"/>
      <c r="D6" s="13"/>
      <c r="E6" s="13"/>
      <c r="F6" s="13">
        <v>25571.43</v>
      </c>
      <c r="G6" s="13">
        <v>447.5</v>
      </c>
      <c r="H6" s="13">
        <f t="shared" si="0"/>
        <v>26018.93</v>
      </c>
    </row>
    <row r="7" spans="1:8" ht="30" customHeight="1">
      <c r="A7" s="11" t="s">
        <v>156</v>
      </c>
      <c r="B7" s="12" t="s">
        <v>157</v>
      </c>
      <c r="C7" s="13"/>
      <c r="D7" s="13"/>
      <c r="E7" s="13">
        <v>720</v>
      </c>
      <c r="F7" s="13"/>
      <c r="G7" s="13"/>
      <c r="H7" s="13">
        <f t="shared" si="0"/>
        <v>720</v>
      </c>
    </row>
    <row r="8" spans="1:8" ht="30" customHeight="1">
      <c r="A8" s="11" t="s">
        <v>158</v>
      </c>
      <c r="B8" s="12" t="s">
        <v>159</v>
      </c>
      <c r="C8" s="13">
        <v>15529.92</v>
      </c>
      <c r="D8" s="13"/>
      <c r="E8" s="13"/>
      <c r="F8" s="13"/>
      <c r="G8" s="13"/>
      <c r="H8" s="13">
        <f t="shared" si="0"/>
        <v>15529.92</v>
      </c>
    </row>
    <row r="9" spans="1:8" ht="30" customHeight="1">
      <c r="A9" s="11" t="s">
        <v>160</v>
      </c>
      <c r="B9" s="12" t="s">
        <v>161</v>
      </c>
      <c r="C9" s="13"/>
      <c r="D9" s="13">
        <v>96</v>
      </c>
      <c r="E9" s="13"/>
      <c r="F9" s="13">
        <v>1592.04</v>
      </c>
      <c r="G9" s="13"/>
      <c r="H9" s="13">
        <f t="shared" si="0"/>
        <v>1688.04</v>
      </c>
    </row>
    <row r="10" spans="1:8" ht="30" customHeight="1">
      <c r="A10" s="11" t="s">
        <v>162</v>
      </c>
      <c r="B10" s="12" t="s">
        <v>163</v>
      </c>
      <c r="C10" s="13"/>
      <c r="D10" s="13">
        <v>1008</v>
      </c>
      <c r="E10" s="13"/>
      <c r="F10" s="13"/>
      <c r="G10" s="13"/>
      <c r="H10" s="13">
        <f t="shared" si="0"/>
        <v>1008</v>
      </c>
    </row>
    <row r="11" spans="1:8" ht="30" customHeight="1">
      <c r="A11" s="11" t="s">
        <v>164</v>
      </c>
      <c r="B11" s="12" t="s">
        <v>165</v>
      </c>
      <c r="C11" s="13"/>
      <c r="D11" s="13">
        <v>360</v>
      </c>
      <c r="E11" s="13">
        <v>208</v>
      </c>
      <c r="F11" s="13"/>
      <c r="G11" s="13"/>
      <c r="H11" s="13">
        <f t="shared" si="0"/>
        <v>568</v>
      </c>
    </row>
    <row r="12" spans="1:8" ht="30" customHeight="1">
      <c r="A12" s="14" t="s">
        <v>166</v>
      </c>
      <c r="B12" s="12" t="s">
        <v>167</v>
      </c>
      <c r="C12" s="15"/>
      <c r="D12" s="15"/>
      <c r="E12" s="15">
        <v>88.55</v>
      </c>
      <c r="F12" s="15"/>
      <c r="G12" s="15"/>
      <c r="H12" s="15">
        <f t="shared" si="0"/>
        <v>88.55</v>
      </c>
    </row>
    <row r="13" spans="1:8" ht="30" customHeight="1">
      <c r="A13" s="11" t="s">
        <v>168</v>
      </c>
      <c r="B13" s="12" t="s">
        <v>169</v>
      </c>
      <c r="C13" s="13"/>
      <c r="D13" s="13"/>
      <c r="E13" s="13"/>
      <c r="F13" s="13">
        <v>65857.14</v>
      </c>
      <c r="G13" s="13">
        <v>1152.5</v>
      </c>
      <c r="H13" s="13">
        <f t="shared" si="0"/>
        <v>67009.64</v>
      </c>
    </row>
    <row r="14" spans="1:8" ht="30" customHeight="1">
      <c r="A14" s="11" t="s">
        <v>170</v>
      </c>
      <c r="B14" s="12" t="s">
        <v>171</v>
      </c>
      <c r="C14" s="13"/>
      <c r="D14" s="13"/>
      <c r="E14" s="13"/>
      <c r="F14" s="13">
        <v>41428.57</v>
      </c>
      <c r="G14" s="13">
        <v>725</v>
      </c>
      <c r="H14" s="13">
        <f t="shared" si="0"/>
        <v>42153.57</v>
      </c>
    </row>
    <row r="15" spans="1:8" ht="30" customHeight="1">
      <c r="A15" s="11" t="s">
        <v>172</v>
      </c>
      <c r="B15" s="12" t="s">
        <v>173</v>
      </c>
      <c r="C15" s="13"/>
      <c r="D15" s="13">
        <v>3240</v>
      </c>
      <c r="E15" s="13"/>
      <c r="F15" s="13"/>
      <c r="G15" s="13"/>
      <c r="H15" s="13"/>
    </row>
    <row r="16" spans="1:8" ht="30" customHeight="1">
      <c r="A16" s="11" t="s">
        <v>174</v>
      </c>
      <c r="B16" s="12" t="s">
        <v>175</v>
      </c>
      <c r="C16" s="13"/>
      <c r="D16" s="13">
        <v>306</v>
      </c>
      <c r="E16" s="13"/>
      <c r="F16" s="13"/>
      <c r="G16" s="13"/>
      <c r="H16" s="13"/>
    </row>
  </sheetData>
  <sheetProtection/>
  <mergeCells count="3">
    <mergeCell ref="A1:H1"/>
    <mergeCell ref="A2:B2"/>
    <mergeCell ref="C2:H2"/>
  </mergeCells>
  <printOptions horizontalCentered="1"/>
  <pageMargins left="0.31" right="0.3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王和平</cp:lastModifiedBy>
  <dcterms:created xsi:type="dcterms:W3CDTF">2009-05-12T23:59:00Z</dcterms:created>
  <dcterms:modified xsi:type="dcterms:W3CDTF">2022-12-07T12:04:12Z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2052-11.1.0.12763</vt:lpwstr>
  </property>
  <property fmtid="{D5CDD505-2E9C-101B-9397-08002B2CF9AE}" pid="6" name="I">
    <vt:lpwstr>505C2CF87A784DD8BF8E0D0B19414CC1</vt:lpwstr>
  </property>
</Properties>
</file>