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<sst xmlns="http://schemas.openxmlformats.org/spreadsheetml/2006/main" count="216" uniqueCount="87">
  <si>
    <t>附件</t>
  </si>
  <si>
    <t>白沙县2022年巩固拓展脱贫攻坚成果和乡村振兴项目库（动态调整）项目汇总表</t>
  </si>
  <si>
    <t>项目序号</t>
  </si>
  <si>
    <t>项目名称</t>
  </si>
  <si>
    <t>项目  类别</t>
  </si>
  <si>
    <t>建设  性质</t>
  </si>
  <si>
    <t>实施地点</t>
  </si>
  <si>
    <t>计划实施年度</t>
  </si>
  <si>
    <t>建设规模</t>
  </si>
  <si>
    <t>资金规模    （万元）</t>
  </si>
  <si>
    <t>筹资  方式</t>
  </si>
  <si>
    <t>资金支持方式</t>
  </si>
  <si>
    <t>项目状态</t>
  </si>
  <si>
    <t>责任  单位</t>
  </si>
  <si>
    <t>受益对象</t>
  </si>
  <si>
    <t>绩效目标</t>
  </si>
  <si>
    <t>群众是否参与</t>
  </si>
  <si>
    <t>带贫减贫情况</t>
  </si>
  <si>
    <t>入库  时间</t>
  </si>
  <si>
    <t>审批   文号</t>
  </si>
  <si>
    <t>申报  单位</t>
  </si>
  <si>
    <t>销号</t>
  </si>
  <si>
    <t>2022年白沙县外出务工补贴和一次性交通补贴巩固拓展脱贫攻成果项目</t>
  </si>
  <si>
    <t>就业项目</t>
  </si>
  <si>
    <t>新建</t>
  </si>
  <si>
    <t>白沙县</t>
  </si>
  <si>
    <t>2022年</t>
  </si>
  <si>
    <t>对11个乡镇的符合法定劳动年龄内的脱贫人口、监测帮扶对象给予外出务工补贴及一次性交通补贴，连续务工补贴资金300元/月/人，灵活就业补贴资金200元/月/人，省内县外务工一次性交通补贴200元/人，跨省务工一次性交通补贴800元/人。</t>
  </si>
  <si>
    <t>乡村振兴衔接资金</t>
  </si>
  <si>
    <t>现金</t>
  </si>
  <si>
    <t>拟建</t>
  </si>
  <si>
    <t>白沙黎族自治县劳动就业服务中心</t>
  </si>
  <si>
    <t>符合法定劳动年龄内的脱贫人口、监测帮扶对象。</t>
  </si>
  <si>
    <t>就业项目建成后，有利于补贴对象充分享受就业帮扶政策，激励补贴对象内生动力，增加收入，可有效巩固脱贫攻坚成果，降低补贴对象返贫致贫风险</t>
  </si>
  <si>
    <t>是</t>
  </si>
  <si>
    <t>其他</t>
  </si>
  <si>
    <t>2021年</t>
  </si>
  <si>
    <t>2022年青松乡菌菇产业项目</t>
  </si>
  <si>
    <t>产业发展</t>
  </si>
  <si>
    <t>打松村</t>
  </si>
  <si>
    <t>发展菌菇种植基地100亩</t>
  </si>
  <si>
    <t>青松乡人民政府</t>
  </si>
  <si>
    <t>村集体</t>
  </si>
  <si>
    <t>项目落地收益后，预计为村集体经济增加39万元/年的收益。</t>
  </si>
  <si>
    <t>2022年青松乡益智种植基地项目</t>
  </si>
  <si>
    <t>拥处村</t>
  </si>
  <si>
    <t>500亩益智生产基础配套设施</t>
  </si>
  <si>
    <t>提高益智产量，并将标准化种植在全乡内推广，促进农民增收15万元，村集体预计年增收7.5万元以上。</t>
  </si>
  <si>
    <t>2022年青松乡益智产业发展项目（一期）</t>
  </si>
  <si>
    <t>益条村</t>
  </si>
  <si>
    <t>以入股模式发展益智产业</t>
  </si>
  <si>
    <t>占合作企业利润比例的20%。</t>
  </si>
  <si>
    <t>2022年青松乡山兰种植基地建设</t>
  </si>
  <si>
    <t>青松乡</t>
  </si>
  <si>
    <t>500亩山兰稻种植基地生产基础设施建设及种植项目</t>
  </si>
  <si>
    <t>带动村集体经济，发展山兰产业，促进农民年增收15万元，村集体预计年增收15万元以上。</t>
  </si>
  <si>
    <t>2022年青松乡拥处村旅游民宿项目配套工程</t>
  </si>
  <si>
    <t>续建</t>
  </si>
  <si>
    <t xml:space="preserve"> 包括民宿单体、道路工程、场地铺装、室内外配套工程以及给排水、电气、消防等设施。</t>
  </si>
  <si>
    <t>带动旅游产业，惠及拥处村集体，预计村集体经济增加11.57万元/年的收益。</t>
  </si>
  <si>
    <t>2022年青松乡益智、林下经济药用研发项目</t>
  </si>
  <si>
    <t>2000亩益智标准化生产基础配套设施、土壤改良、种苗、种质资源研发、苗圃基地建设以及林下经济药用研发。</t>
  </si>
  <si>
    <t xml:space="preserve">1、壮大村集体经济，预计年收益30万元；
2、带动益智种植户增收，400元/亩/年，预计80万元/年。
3、促进林下经济发展，提质增效。
</t>
  </si>
  <si>
    <t>2022年青松乡益智产业发展项目（二期）</t>
  </si>
  <si>
    <t>建设900平方分拣中心</t>
  </si>
  <si>
    <t>带动当地益智产业发展，壮大村集体经济，预计年村集体收益58.5万元。</t>
  </si>
  <si>
    <t>2022年青松乡苗村常年蔬菜基地水肥一体化建设项目</t>
  </si>
  <si>
    <t>苗村</t>
  </si>
  <si>
    <t>完善青松乡苗村常年瓜菜基地配套设施建设，增加水肥一体化设施，解决苗村瓜菜种植户80亩瓜菜生产浇灌和施肥问题，提高生产力。</t>
  </si>
  <si>
    <t>完成覆盖80亩的水肥一体化设施建设后，预计瓜菜亩产可提高300斤/亩，每年增收2.2万元以上。</t>
  </si>
  <si>
    <t>青松乡水果种植项目</t>
  </si>
  <si>
    <t>打炳村</t>
  </si>
  <si>
    <t>完善120亩水果种植项目生产配套设施建设</t>
  </si>
  <si>
    <t>1、带动村集体经济年增收8.4万元以上，促进农民年增收8.4万元。
2、带动当地农民就近务工。</t>
  </si>
  <si>
    <t>2022年青松乡培训项目</t>
  </si>
  <si>
    <t>就业培训</t>
  </si>
  <si>
    <t>开展技术、技能培训1000人次</t>
  </si>
  <si>
    <t>1000人次</t>
  </si>
  <si>
    <t>带动1000人次以上学习实用技能和技术，提高农户劳动技能。</t>
  </si>
  <si>
    <t>2022年打安镇新兴林下兰花产业种植项目</t>
  </si>
  <si>
    <t>福妥村委会</t>
  </si>
  <si>
    <t>兰花基地面积39亩，包括大棚建设、水电系统安装、苗床等相关配套设施以及兰花种苗。</t>
  </si>
  <si>
    <t>打安镇人民政府</t>
  </si>
  <si>
    <t>福妥村委会494户2282人</t>
  </si>
  <si>
    <t>每年兰花收益约67-108万元，通过雇佣邻近农户参与兰花基地日常管理工作，培养了一批兰花产业技术工人，促进了当地农户收入，受益群众494户2282人。</t>
  </si>
  <si>
    <t>调整2022年打安镇农场文昌队热带兰花产业种植项目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</si>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</sst>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SheetLayoutView="100" workbookViewId="0" topLeftCell="A1">
      <selection activeCell="H8" sqref="H8"/>
    </sheetView>
  </sheetViews>
  <sheetFormatPr defaultColWidth="8.00390625" defaultRowHeight="14.25"/>
  <cols>
    <col min="1" max="1" width="6.50390625" style="2" customWidth="1"/>
    <col min="2" max="2" width="24.00390625" style="2" customWidth="1"/>
    <col min="3" max="3" width="7.375" style="2" customWidth="1"/>
    <col min="4" max="4" width="4.75390625" style="2" customWidth="1"/>
    <col min="5" max="5" width="14.75390625" style="2" customWidth="1"/>
    <col min="6" max="6" width="5.75390625" style="2" customWidth="1"/>
    <col min="7" max="7" width="32.125" style="2" customWidth="1"/>
    <col min="8" max="8" width="14.00390625" style="2" customWidth="1"/>
    <col min="9" max="9" width="6.875" style="2" customWidth="1"/>
    <col min="10" max="11" width="5.125" style="2" customWidth="1"/>
    <col min="12" max="12" width="6.625" style="2" customWidth="1"/>
    <col min="13" max="13" width="17.75390625" style="2" customWidth="1"/>
    <col min="14" max="14" width="19.50390625" style="2" customWidth="1"/>
    <col min="15" max="15" width="6.625" style="2" customWidth="1"/>
    <col min="16" max="16" width="4.75390625" style="2" customWidth="1"/>
    <col min="17" max="17" width="5.50390625" style="2" customWidth="1"/>
    <col min="18" max="18" width="7.375" style="2" customWidth="1"/>
    <col min="19" max="19" width="6.125" style="2" customWidth="1"/>
    <col min="20" max="20" width="4.75390625" style="2" customWidth="1"/>
    <col min="21" max="32" width="9.00390625" style="2" customWidth="1"/>
    <col min="33" max="16384" width="8.00390625" style="2" customWidth="1"/>
  </cols>
  <sheetData>
    <row r="1" s="1" customFormat="1" ht="18.75" customHeight="1">
      <c r="A1" s="1" t="s">
        <v>0</v>
      </c>
    </row>
    <row r="2" spans="1:20" s="1" customFormat="1" ht="4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1" customFormat="1" ht="6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</row>
    <row r="4" spans="1:20" s="1" customFormat="1" ht="87" customHeight="1">
      <c r="A4" s="7">
        <v>1</v>
      </c>
      <c r="B4" s="8" t="s">
        <v>22</v>
      </c>
      <c r="C4" s="9" t="s">
        <v>23</v>
      </c>
      <c r="D4" s="9" t="s">
        <v>24</v>
      </c>
      <c r="E4" s="9" t="s">
        <v>25</v>
      </c>
      <c r="F4" s="9" t="s">
        <v>26</v>
      </c>
      <c r="G4" s="8" t="s">
        <v>27</v>
      </c>
      <c r="H4" s="10">
        <v>4500</v>
      </c>
      <c r="I4" s="9" t="s">
        <v>28</v>
      </c>
      <c r="J4" s="9" t="s">
        <v>29</v>
      </c>
      <c r="K4" s="9" t="s">
        <v>30</v>
      </c>
      <c r="L4" s="9" t="s">
        <v>31</v>
      </c>
      <c r="M4" s="8" t="s">
        <v>32</v>
      </c>
      <c r="N4" s="8" t="s">
        <v>33</v>
      </c>
      <c r="O4" s="9" t="s">
        <v>34</v>
      </c>
      <c r="P4" s="9" t="s">
        <v>35</v>
      </c>
      <c r="Q4" s="9" t="s">
        <v>36</v>
      </c>
      <c r="R4" s="9"/>
      <c r="S4" s="9" t="s">
        <v>31</v>
      </c>
      <c r="T4" s="9"/>
    </row>
    <row r="5" spans="1:20" s="2" customFormat="1" ht="36">
      <c r="A5" s="7">
        <v>2</v>
      </c>
      <c r="B5" s="11" t="s">
        <v>37</v>
      </c>
      <c r="C5" s="7" t="s">
        <v>38</v>
      </c>
      <c r="D5" s="7" t="s">
        <v>24</v>
      </c>
      <c r="E5" s="11" t="s">
        <v>39</v>
      </c>
      <c r="F5" s="9" t="s">
        <v>26</v>
      </c>
      <c r="G5" s="11" t="s">
        <v>40</v>
      </c>
      <c r="H5" s="7">
        <v>650</v>
      </c>
      <c r="I5" s="9" t="s">
        <v>28</v>
      </c>
      <c r="J5" s="9" t="s">
        <v>29</v>
      </c>
      <c r="K5" s="9" t="s">
        <v>30</v>
      </c>
      <c r="L5" s="9" t="s">
        <v>41</v>
      </c>
      <c r="M5" s="11" t="s">
        <v>42</v>
      </c>
      <c r="N5" s="11" t="s">
        <v>43</v>
      </c>
      <c r="O5" s="7" t="s">
        <v>34</v>
      </c>
      <c r="P5" s="7" t="s">
        <v>35</v>
      </c>
      <c r="Q5" s="7" t="s">
        <v>36</v>
      </c>
      <c r="R5" s="17"/>
      <c r="S5" s="9" t="s">
        <v>41</v>
      </c>
      <c r="T5" s="9"/>
    </row>
    <row r="6" spans="1:20" s="2" customFormat="1" ht="60">
      <c r="A6" s="7">
        <v>3</v>
      </c>
      <c r="B6" s="9" t="s">
        <v>44</v>
      </c>
      <c r="C6" s="7" t="s">
        <v>38</v>
      </c>
      <c r="D6" s="7" t="s">
        <v>24</v>
      </c>
      <c r="E6" s="11" t="s">
        <v>45</v>
      </c>
      <c r="F6" s="9" t="s">
        <v>26</v>
      </c>
      <c r="G6" s="9" t="s">
        <v>46</v>
      </c>
      <c r="H6" s="9">
        <v>300</v>
      </c>
      <c r="I6" s="9" t="s">
        <v>28</v>
      </c>
      <c r="J6" s="9" t="s">
        <v>29</v>
      </c>
      <c r="K6" s="9" t="s">
        <v>30</v>
      </c>
      <c r="L6" s="9" t="s">
        <v>41</v>
      </c>
      <c r="M6" s="11" t="s">
        <v>42</v>
      </c>
      <c r="N6" s="11" t="s">
        <v>47</v>
      </c>
      <c r="O6" s="7" t="s">
        <v>34</v>
      </c>
      <c r="P6" s="7" t="s">
        <v>35</v>
      </c>
      <c r="Q6" s="7" t="s">
        <v>36</v>
      </c>
      <c r="R6" s="17"/>
      <c r="S6" s="9" t="s">
        <v>41</v>
      </c>
      <c r="T6" s="9"/>
    </row>
    <row r="7" spans="1:20" s="2" customFormat="1" ht="36">
      <c r="A7" s="7">
        <v>4</v>
      </c>
      <c r="B7" s="12" t="s">
        <v>48</v>
      </c>
      <c r="C7" s="7" t="s">
        <v>38</v>
      </c>
      <c r="D7" s="7" t="s">
        <v>24</v>
      </c>
      <c r="E7" s="9" t="s">
        <v>49</v>
      </c>
      <c r="F7" s="9" t="s">
        <v>26</v>
      </c>
      <c r="G7" s="9" t="s">
        <v>50</v>
      </c>
      <c r="H7" s="9">
        <v>150</v>
      </c>
      <c r="I7" s="9" t="s">
        <v>28</v>
      </c>
      <c r="J7" s="9" t="s">
        <v>29</v>
      </c>
      <c r="K7" s="9" t="s">
        <v>30</v>
      </c>
      <c r="L7" s="9" t="s">
        <v>41</v>
      </c>
      <c r="M7" s="11" t="s">
        <v>42</v>
      </c>
      <c r="N7" s="11" t="s">
        <v>51</v>
      </c>
      <c r="O7" s="7" t="s">
        <v>34</v>
      </c>
      <c r="P7" s="7" t="s">
        <v>35</v>
      </c>
      <c r="Q7" s="7" t="s">
        <v>36</v>
      </c>
      <c r="R7" s="17"/>
      <c r="S7" s="9" t="s">
        <v>41</v>
      </c>
      <c r="T7" s="9"/>
    </row>
    <row r="8" spans="1:20" s="2" customFormat="1" ht="48">
      <c r="A8" s="7">
        <v>5</v>
      </c>
      <c r="B8" s="9" t="s">
        <v>52</v>
      </c>
      <c r="C8" s="7" t="s">
        <v>38</v>
      </c>
      <c r="D8" s="7" t="s">
        <v>24</v>
      </c>
      <c r="E8" s="9" t="s">
        <v>53</v>
      </c>
      <c r="F8" s="9" t="s">
        <v>26</v>
      </c>
      <c r="G8" s="11" t="s">
        <v>54</v>
      </c>
      <c r="H8" s="9">
        <v>300</v>
      </c>
      <c r="I8" s="9" t="s">
        <v>28</v>
      </c>
      <c r="J8" s="9" t="s">
        <v>29</v>
      </c>
      <c r="K8" s="9" t="s">
        <v>30</v>
      </c>
      <c r="L8" s="9" t="s">
        <v>41</v>
      </c>
      <c r="M8" s="11" t="s">
        <v>42</v>
      </c>
      <c r="N8" s="11" t="s">
        <v>55</v>
      </c>
      <c r="O8" s="7" t="s">
        <v>34</v>
      </c>
      <c r="P8" s="7" t="s">
        <v>35</v>
      </c>
      <c r="Q8" s="7" t="s">
        <v>36</v>
      </c>
      <c r="R8" s="17"/>
      <c r="S8" s="9" t="s">
        <v>41</v>
      </c>
      <c r="T8" s="9"/>
    </row>
    <row r="9" spans="1:20" s="2" customFormat="1" ht="48">
      <c r="A9" s="7">
        <v>6</v>
      </c>
      <c r="B9" s="9" t="s">
        <v>56</v>
      </c>
      <c r="C9" s="7" t="s">
        <v>38</v>
      </c>
      <c r="D9" s="9" t="s">
        <v>57</v>
      </c>
      <c r="E9" s="11" t="s">
        <v>45</v>
      </c>
      <c r="F9" s="9" t="s">
        <v>26</v>
      </c>
      <c r="G9" s="11" t="s">
        <v>58</v>
      </c>
      <c r="H9" s="9">
        <v>231.43</v>
      </c>
      <c r="I9" s="9" t="s">
        <v>28</v>
      </c>
      <c r="J9" s="9" t="s">
        <v>29</v>
      </c>
      <c r="K9" s="9" t="s">
        <v>57</v>
      </c>
      <c r="L9" s="9" t="s">
        <v>41</v>
      </c>
      <c r="M9" s="11" t="s">
        <v>42</v>
      </c>
      <c r="N9" s="11" t="s">
        <v>59</v>
      </c>
      <c r="O9" s="7" t="s">
        <v>34</v>
      </c>
      <c r="P9" s="7" t="s">
        <v>35</v>
      </c>
      <c r="Q9" s="7" t="s">
        <v>26</v>
      </c>
      <c r="R9" s="17"/>
      <c r="S9" s="9" t="s">
        <v>41</v>
      </c>
      <c r="T9" s="9"/>
    </row>
    <row r="10" spans="1:20" s="2" customFormat="1" ht="96">
      <c r="A10" s="7">
        <v>7</v>
      </c>
      <c r="B10" s="11" t="s">
        <v>60</v>
      </c>
      <c r="C10" s="7" t="s">
        <v>38</v>
      </c>
      <c r="D10" s="7" t="s">
        <v>24</v>
      </c>
      <c r="E10" s="11" t="s">
        <v>53</v>
      </c>
      <c r="F10" s="9" t="s">
        <v>26</v>
      </c>
      <c r="G10" s="11" t="s">
        <v>61</v>
      </c>
      <c r="H10" s="11">
        <v>1800</v>
      </c>
      <c r="I10" s="9" t="s">
        <v>28</v>
      </c>
      <c r="J10" s="9" t="s">
        <v>29</v>
      </c>
      <c r="K10" s="9" t="s">
        <v>30</v>
      </c>
      <c r="L10" s="9" t="s">
        <v>41</v>
      </c>
      <c r="M10" s="11" t="s">
        <v>42</v>
      </c>
      <c r="N10" s="11" t="s">
        <v>62</v>
      </c>
      <c r="O10" s="7" t="s">
        <v>34</v>
      </c>
      <c r="P10" s="7" t="s">
        <v>35</v>
      </c>
      <c r="Q10" s="7" t="s">
        <v>26</v>
      </c>
      <c r="R10" s="17"/>
      <c r="S10" s="9" t="s">
        <v>41</v>
      </c>
      <c r="T10" s="9"/>
    </row>
    <row r="11" spans="1:20" s="2" customFormat="1" ht="36">
      <c r="A11" s="7">
        <v>8</v>
      </c>
      <c r="B11" s="11" t="s">
        <v>63</v>
      </c>
      <c r="C11" s="7" t="s">
        <v>38</v>
      </c>
      <c r="D11" s="7" t="s">
        <v>24</v>
      </c>
      <c r="E11" s="9" t="s">
        <v>53</v>
      </c>
      <c r="F11" s="9" t="s">
        <v>26</v>
      </c>
      <c r="G11" s="11" t="s">
        <v>64</v>
      </c>
      <c r="H11" s="9">
        <v>450</v>
      </c>
      <c r="I11" s="9" t="s">
        <v>28</v>
      </c>
      <c r="J11" s="9" t="s">
        <v>29</v>
      </c>
      <c r="K11" s="9" t="s">
        <v>30</v>
      </c>
      <c r="L11" s="9" t="s">
        <v>41</v>
      </c>
      <c r="M11" s="11" t="s">
        <v>42</v>
      </c>
      <c r="N11" s="11" t="s">
        <v>65</v>
      </c>
      <c r="O11" s="7" t="s">
        <v>34</v>
      </c>
      <c r="P11" s="7" t="s">
        <v>35</v>
      </c>
      <c r="Q11" s="7" t="s">
        <v>26</v>
      </c>
      <c r="R11" s="17"/>
      <c r="S11" s="9" t="s">
        <v>41</v>
      </c>
      <c r="T11" s="9"/>
    </row>
    <row r="12" spans="1:20" s="2" customFormat="1" ht="48">
      <c r="A12" s="7">
        <v>9</v>
      </c>
      <c r="B12" s="11" t="s">
        <v>66</v>
      </c>
      <c r="C12" s="7" t="s">
        <v>38</v>
      </c>
      <c r="D12" s="7" t="s">
        <v>24</v>
      </c>
      <c r="E12" s="9" t="s">
        <v>67</v>
      </c>
      <c r="F12" s="9" t="s">
        <v>26</v>
      </c>
      <c r="G12" s="11" t="s">
        <v>68</v>
      </c>
      <c r="H12" s="11">
        <v>44</v>
      </c>
      <c r="I12" s="9" t="s">
        <v>28</v>
      </c>
      <c r="J12" s="9" t="s">
        <v>29</v>
      </c>
      <c r="K12" s="9" t="s">
        <v>30</v>
      </c>
      <c r="L12" s="9" t="s">
        <v>41</v>
      </c>
      <c r="M12" s="11" t="s">
        <v>42</v>
      </c>
      <c r="N12" s="11" t="s">
        <v>69</v>
      </c>
      <c r="O12" s="7" t="s">
        <v>34</v>
      </c>
      <c r="P12" s="7" t="s">
        <v>35</v>
      </c>
      <c r="Q12" s="7" t="s">
        <v>36</v>
      </c>
      <c r="R12" s="17"/>
      <c r="S12" s="9" t="s">
        <v>41</v>
      </c>
      <c r="T12" s="9"/>
    </row>
    <row r="13" spans="1:20" s="2" customFormat="1" ht="60">
      <c r="A13" s="7">
        <v>10</v>
      </c>
      <c r="B13" s="9" t="s">
        <v>70</v>
      </c>
      <c r="C13" s="7" t="s">
        <v>38</v>
      </c>
      <c r="D13" s="7" t="s">
        <v>24</v>
      </c>
      <c r="E13" s="9" t="s">
        <v>71</v>
      </c>
      <c r="F13" s="9" t="s">
        <v>26</v>
      </c>
      <c r="G13" s="11" t="s">
        <v>72</v>
      </c>
      <c r="H13" s="9">
        <v>350</v>
      </c>
      <c r="I13" s="9" t="s">
        <v>28</v>
      </c>
      <c r="J13" s="9" t="s">
        <v>29</v>
      </c>
      <c r="K13" s="9" t="s">
        <v>30</v>
      </c>
      <c r="L13" s="9" t="s">
        <v>41</v>
      </c>
      <c r="M13" s="11" t="s">
        <v>42</v>
      </c>
      <c r="N13" s="16" t="s">
        <v>73</v>
      </c>
      <c r="O13" s="7" t="s">
        <v>34</v>
      </c>
      <c r="P13" s="7" t="s">
        <v>35</v>
      </c>
      <c r="Q13" s="7" t="s">
        <v>36</v>
      </c>
      <c r="R13" s="17"/>
      <c r="S13" s="9" t="s">
        <v>41</v>
      </c>
      <c r="T13" s="9"/>
    </row>
    <row r="14" spans="1:20" s="2" customFormat="1" ht="36">
      <c r="A14" s="7">
        <v>11</v>
      </c>
      <c r="B14" s="9" t="s">
        <v>74</v>
      </c>
      <c r="C14" s="9" t="s">
        <v>75</v>
      </c>
      <c r="D14" s="7" t="s">
        <v>24</v>
      </c>
      <c r="E14" s="9" t="s">
        <v>53</v>
      </c>
      <c r="F14" s="9" t="s">
        <v>26</v>
      </c>
      <c r="G14" s="11" t="s">
        <v>76</v>
      </c>
      <c r="H14" s="9">
        <v>80</v>
      </c>
      <c r="I14" s="9" t="s">
        <v>28</v>
      </c>
      <c r="J14" s="9" t="s">
        <v>29</v>
      </c>
      <c r="K14" s="9" t="s">
        <v>30</v>
      </c>
      <c r="L14" s="9" t="s">
        <v>41</v>
      </c>
      <c r="M14" s="11" t="s">
        <v>77</v>
      </c>
      <c r="N14" s="11" t="s">
        <v>78</v>
      </c>
      <c r="O14" s="7" t="s">
        <v>34</v>
      </c>
      <c r="P14" s="7" t="s">
        <v>35</v>
      </c>
      <c r="Q14" s="7" t="s">
        <v>36</v>
      </c>
      <c r="R14" s="17"/>
      <c r="S14" s="9" t="s">
        <v>41</v>
      </c>
      <c r="T14" s="9"/>
    </row>
    <row r="15" spans="1:20" s="3" customFormat="1" ht="81" customHeight="1">
      <c r="A15" s="7">
        <v>12</v>
      </c>
      <c r="B15" s="11" t="s">
        <v>79</v>
      </c>
      <c r="C15" s="13" t="s">
        <v>38</v>
      </c>
      <c r="D15" s="14" t="s">
        <v>24</v>
      </c>
      <c r="E15" s="11" t="s">
        <v>80</v>
      </c>
      <c r="F15" s="14" t="s">
        <v>26</v>
      </c>
      <c r="G15" s="9" t="s">
        <v>81</v>
      </c>
      <c r="H15" s="9">
        <v>979.44</v>
      </c>
      <c r="I15" s="13" t="s">
        <v>28</v>
      </c>
      <c r="J15" s="13" t="s">
        <v>29</v>
      </c>
      <c r="K15" s="9" t="s">
        <v>30</v>
      </c>
      <c r="L15" s="9" t="s">
        <v>82</v>
      </c>
      <c r="M15" s="9" t="s">
        <v>83</v>
      </c>
      <c r="N15" s="9" t="s">
        <v>84</v>
      </c>
      <c r="O15" s="9" t="s">
        <v>34</v>
      </c>
      <c r="P15" s="9" t="s">
        <v>35</v>
      </c>
      <c r="Q15" s="9" t="s">
        <v>26</v>
      </c>
      <c r="S15" s="9" t="s">
        <v>82</v>
      </c>
      <c r="T15" s="9" t="s">
        <v>85</v>
      </c>
    </row>
    <row r="16" spans="1:20" s="4" customFormat="1" ht="27.75" customHeight="1">
      <c r="A16" s="15" t="s">
        <v>86</v>
      </c>
      <c r="B16" s="15"/>
      <c r="C16" s="15"/>
      <c r="D16" s="15"/>
      <c r="E16" s="15"/>
      <c r="F16" s="15"/>
      <c r="G16" s="15"/>
      <c r="H16" s="15">
        <f>SUM(H4:H15)</f>
        <v>9834.87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</sheetData>
  <sheetProtection/>
  <mergeCells count="1">
    <mergeCell ref="A2:T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lenovo07</dc:creator>
  <cp:keywords/>
  <dc:description/>
  <cp:lastModifiedBy/>
  <dcterms:created xsi:type="dcterms:W3CDTF">2022-09-14T07:37:19Z</dcterms:created>
  <dcterms:modified xsi:type="dcterms:W3CDTF">2022-09-15T07:04:52Z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