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2" activeTab="2"/>
  </bookViews>
  <sheets>
    <sheet name="项目概况" sheetId="1" state="hidden" r:id="rId1"/>
    <sheet name="项目概况1" sheetId="2" state="hidden" r:id="rId2"/>
    <sheet name="项目库" sheetId="3" r:id="rId3"/>
    <sheet name="项目调整" sheetId="4" state="hidden" r:id="rId4"/>
    <sheet name="动态调整" sheetId="5" state="hidden" r:id="rId5"/>
  </sheets>
  <definedNames>
    <definedName name="_xlnm.Print_Titles" localSheetId="2">'项目库'!$3:$3</definedName>
    <definedName name="_xlnm.Print_Titles" localSheetId="3">'项目调整'!$3:$3</definedName>
  </definedNames>
  <calcPr fullCalcOnLoad="1"/>
</workbook>
</file>

<file path=xl/sharedStrings.xml><?xml version="1.0" encoding="utf-8"?>
<sst xmlns="http://schemas.openxmlformats.org/spreadsheetml/2006/main" count="676" uniqueCount="267">
  <si>
    <t>白沙县2022年县级脱贫攻坚项目库概况（按类别分）</t>
  </si>
  <si>
    <t xml:space="preserve">    2022年根据项目库整改有关工作要求和乡镇实际需求，经动态调整后，截止目前，我县脱贫攻坚项目库情况如下：全县2022年脱贫攻坚入库项目共XX个，资金规模XX万元。具体情况见下表：</t>
  </si>
  <si>
    <t>序号</t>
  </si>
  <si>
    <t>项目类别</t>
  </si>
  <si>
    <t>2022年</t>
  </si>
  <si>
    <t>项目  数量（个）</t>
  </si>
  <si>
    <t>资金  规模 （万元）</t>
  </si>
  <si>
    <t>-</t>
  </si>
  <si>
    <t>合计</t>
  </si>
  <si>
    <t>A类.产业发展</t>
  </si>
  <si>
    <t>B类.基础设施</t>
  </si>
  <si>
    <t>C类.技术培训</t>
  </si>
  <si>
    <t>D类.教育补助</t>
  </si>
  <si>
    <t>E类.医疗补助</t>
  </si>
  <si>
    <t>F类.金融扶贫</t>
  </si>
  <si>
    <t>G类.生态移民搬迁</t>
  </si>
  <si>
    <t>H类.其他项目</t>
  </si>
  <si>
    <t>白沙县2023年第四批巩固脱贫攻坚成果和乡村振兴拟入库项目概况
（按项目类型分类）</t>
  </si>
  <si>
    <t xml:space="preserve">    根据《关于继续报送白沙县2022年巩固拓展脱贫攻坚成果和乡村振兴新增项目和启动2023-2025年项目入库的通知》（白委乡村振兴衔接组〔2022〕34号）文件的要求和乡镇人民政府（部门）实际需求，经乡镇部门申请拟入库后，截止目前全县2023年第四批巩固拓展脱贫攻坚成果和乡村振兴拟入库项目共19个，资金规模10947.19万元。具体情况见下表：</t>
  </si>
  <si>
    <t>2023年</t>
  </si>
  <si>
    <t>白沙县2023年第四批巩固脱贫攻坚成果和乡村振兴拟入库项目库表</t>
  </si>
  <si>
    <t>项目编号</t>
  </si>
  <si>
    <t>项目名称</t>
  </si>
  <si>
    <t>项目  
类别</t>
  </si>
  <si>
    <t>建设  
性质</t>
  </si>
  <si>
    <t>实施地点</t>
  </si>
  <si>
    <t>建设规模</t>
  </si>
  <si>
    <t>资金规模    （万元）</t>
  </si>
  <si>
    <t>筹资  
方式</t>
  </si>
  <si>
    <t>申报单位</t>
  </si>
  <si>
    <t>受益对象</t>
  </si>
  <si>
    <t>责任  
单位</t>
  </si>
  <si>
    <t>绩效目标</t>
  </si>
  <si>
    <t>群众是否参与</t>
  </si>
  <si>
    <t>联农带农富农情况</t>
  </si>
  <si>
    <t>拟入库 
时间</t>
  </si>
  <si>
    <t>时间进度</t>
  </si>
  <si>
    <t>拟实施年度</t>
  </si>
  <si>
    <t>备注</t>
  </si>
  <si>
    <t>2022年白沙县农村供水应急水源工程A标（细水、元门、打安、七坊、邦溪、荣邦）</t>
  </si>
  <si>
    <t>基础设施</t>
  </si>
  <si>
    <t>新建</t>
  </si>
  <si>
    <t>细水、元门、打安、七坊、邦溪、荣邦</t>
  </si>
  <si>
    <t>白沙县6个乡镇37个自然村钻机井37座，新建8公里输水管。</t>
  </si>
  <si>
    <t>乡村振兴衔接资金</t>
  </si>
  <si>
    <t>白沙黎族自治县水务事务中心</t>
  </si>
  <si>
    <t>建新机井作为应急水源取水，利用高位水塔向村庄供水，解决村民枯水期水量不足、季节性缺水问题。</t>
  </si>
  <si>
    <t>是</t>
  </si>
  <si>
    <t>其他</t>
  </si>
  <si>
    <t>1年</t>
  </si>
  <si>
    <t>2023年白沙县农村供水应急水源工程B标（金波、青松、牙叉、南开）</t>
  </si>
  <si>
    <t>金波、青松、牙叉、南开</t>
  </si>
  <si>
    <t>白沙县4个乡镇39个自然村钻机井39座，新建5公里输水管。</t>
  </si>
  <si>
    <t>2022年白沙县农村水源过滤设施工程</t>
  </si>
  <si>
    <t>白沙县</t>
  </si>
  <si>
    <t>阜龙乡、细水乡、元门乡、打安镇、七坊镇、邦溪镇、荣邦乡、金波乡、青松乡、牙叉镇、南开乡等11个乡镇新建59座5m³/h压力式过滤罐、103座10m³/h压力式过滤罐、59座5m³/h旋流除砂器、103座10m³/h旋流除砂器、配电系统及相关配套附属工程</t>
  </si>
  <si>
    <t>11个乡镇166个自然村9935户41752人受益</t>
  </si>
  <si>
    <t>为解决农村水源水质问题，新增过滤设施提供41752人饮水保障。</t>
  </si>
  <si>
    <t>白沙县牙叉镇对俄村污水升级改造工程</t>
  </si>
  <si>
    <t>对俄村委会</t>
  </si>
  <si>
    <t xml:space="preserve">对俄一、二、三队污水规模分别为30m³/d、30m³/d、20m³/d、10m³/d，主要建设内容为污水处理站工程、污水管网工程及其附属工程等。
污水处理站工程：升级改造2座污水一体化处理设备30m³/d、1座污水一体化处理设备20m³/d、1座人工湿地10m³/d；
污水管网工程：DN300污水干管285m、Φ1000钢筋混凝土检查井10座、Φ1000钢筋混凝土沉泥井3座、dn160PVC-U管1925m、Φ450塑料检查井35座，新建化粪池5座、修复检查井及井盖124处；
</t>
  </si>
  <si>
    <t>对俄村委会对俄一、二、三、四队</t>
  </si>
  <si>
    <t>解决对俄村委会对俄一、二、三、四队农村污水治理问题。</t>
  </si>
  <si>
    <t>南开乡新村、方远村生产防火通道</t>
  </si>
  <si>
    <t>南开乡新村、方远村</t>
  </si>
  <si>
    <t>防火通道全长约1977m，路基宽度为4.5m，路面宽度为3.5m，设计速度为15km/h，路面结构形式为水泥混凝土路面，道路等级为参照四级公路（II类）。
设计主要内容：路基、路面工程，路线交叉工程，交通工程等。</t>
  </si>
  <si>
    <t>政府投资</t>
  </si>
  <si>
    <t>白沙黎族自治县林业局</t>
  </si>
  <si>
    <t>南开乡革新村委会</t>
  </si>
  <si>
    <t>解决森林防火和生产安全问题</t>
  </si>
  <si>
    <t>2023年牙叉镇对俄村生产防火通道建设项目</t>
  </si>
  <si>
    <t>对俄村委会对俄一二、三、四队</t>
  </si>
  <si>
    <t>主要目的是修补路面坑槽、水槽、调整路拱，使其间道路路面具备较强的通达功能提高森林防火综合防扑救能力。建设内容主要有路面路肩清表、修复（硬化）路面、清理土边沟、新建管涵、新建排水沟、路基边坡边沟砍草等。项目建设路线长度1272米。</t>
  </si>
  <si>
    <t>163户650人</t>
  </si>
  <si>
    <t>改善交通基础设施建设，提高居民生产生活水平，保障群众生命财产安全，促进当地经济的发展</t>
  </si>
  <si>
    <t>荣邦乡希望养猪场环保设施提升项目</t>
  </si>
  <si>
    <t>产业发展</t>
  </si>
  <si>
    <t>续建</t>
  </si>
  <si>
    <t>芙蓉村委会</t>
  </si>
  <si>
    <t>固液分离机地板硬化，固液分离机防护棚沼气袋垫层及增加围墙，排水沟、沉淀池、残渣收集池、中水池1#、2#、3#、4#、5#猪舍出风口加除臭装置等。</t>
  </si>
  <si>
    <t>荣邦乡人民政府</t>
  </si>
  <si>
    <t>全乡6个村委会</t>
  </si>
  <si>
    <t>解决荣邦乡希望养猪场环保设施处理污水效能不足等问题，满足希望养猪场正常运营，提高养猪场产业发展水平，壮大6个行政村的村集体经济，促进农户增收。</t>
  </si>
  <si>
    <t>带动当地产业发展、就业务工等</t>
  </si>
  <si>
    <t>白沙县细水乡罗任村委会志口村地质灾害应急整治项目</t>
  </si>
  <si>
    <t>细水乡罗任村委会志口村</t>
  </si>
  <si>
    <t>项目拟新建挡土墙长度 216m，(其中挡土墙 1-1 长度 27m,高度 1.3m;挡土墙 2-2 长度 85m,高度 1.3m;挡土墙 3-3 长度 32m，高度 4.0m;挡土墙 4-4 长度42m，高度 4.0m;挡土墙 5-5 长度 30m，高度 4.0m)、护坡铺装等。</t>
  </si>
  <si>
    <t>细水乡人民政府</t>
  </si>
  <si>
    <t>细水乡罗任村委会志口村小组村民</t>
  </si>
  <si>
    <t>细水乡罗任村委会志口村沿河护坡受汛期台风和暴雨袭击，洪水冲刷坡面时有崩塌的风险，直接威胁14名群众的生命财产安全，县资规局已将其列为地质灾害隐患点。</t>
  </si>
  <si>
    <t>青松乡牙围岭生产防火通道</t>
  </si>
  <si>
    <t>青松乡牙佬村</t>
  </si>
  <si>
    <t>主要目的是修补路面坑槽、水槽、调整路拱，使其间道路路面具备较强的通达功能提高森林防火综合防扑救能力。建设内容主要有路面路肩清表、修复（硬化）路面、清理土边沟、新建管涵、新建排水沟、路基边坡边沟砍草等。项目建设路线长度2945米。</t>
  </si>
  <si>
    <t>解决森林生产防火问题</t>
  </si>
  <si>
    <t>金波乡马岭生产防火通道</t>
  </si>
  <si>
    <t>金波乡红春村</t>
  </si>
  <si>
    <t>主要目的是修补路面坑槽、水槽、调整路拱，使其间道路路面具备较强的通达功能提高森林防火综合防扑救能力。建设内容主要有路面路肩清表、修复（硬化）路面、清理土边沟、新建管涵、新建排水沟、路基边坡边沟砍草等。项目建设路线长度1386.2米。</t>
  </si>
  <si>
    <t>金波乡浪丰岭生产防火通道</t>
  </si>
  <si>
    <t>金波乡浪丰村</t>
  </si>
  <si>
    <t>主要目的是修补路面坑槽、水槽、调整路拱，使其间道路路面具备较强的通达功能提高森林防火综合防扑救能力。建设内容主要有路面路肩清表、修复（硬化）路面、清理土边沟、新建管涵、新建排水沟、路基边坡边沟砍草等。项目建设路线长度1739米。</t>
  </si>
  <si>
    <t>2022年青松乡乡农场生产防火道路建设工程</t>
  </si>
  <si>
    <t>青松乡农场</t>
  </si>
  <si>
    <t>防火道路7095米、过路涵洞20座</t>
  </si>
  <si>
    <t>金波14队森林生产防火通道</t>
  </si>
  <si>
    <t>金波14队</t>
  </si>
  <si>
    <t>主要目的是修补路面坑槽、水槽、调整路拱，使其间道路路面具备较强的通达功能提高森林防火综合防扑救能力。建设内容主要有路面路肩清表、修复（硬化）路面、清理土边沟、新建管涵、新建排水沟、路基边坡边沟砍草等。项目建设路线长度4848米。</t>
  </si>
  <si>
    <t>青松乡白打岭生产防火通道</t>
  </si>
  <si>
    <t>青松乡打松新村</t>
  </si>
  <si>
    <t>防火通道全长约3602m，路基宽度为4.5m，路面宽度为3.5m，设计速度为15km/h，路面结构形式为水泥混凝土路面，道路等级为参照四级公路（II类）。
设计主要内容：路基、路面工程，路线交叉工程，交通工程等（详见设计）。</t>
  </si>
  <si>
    <t>青松乡益条村智在二组地质灾害治理项目</t>
  </si>
  <si>
    <t>青松乡益条村智在二组</t>
  </si>
  <si>
    <t>新建拦挡坝高9m，长度41.56m，排导槽侧墙总高度4.5m，顶宽0.9m，盖板涵洞顶面长7.4m，基础宽1.6m，深度3m。</t>
  </si>
  <si>
    <t>青松乡人民政府</t>
  </si>
  <si>
    <t>智在二组46户168人</t>
  </si>
  <si>
    <t>消除地质灾害点，保障智在二组46户168人，人民群众生命财产安全。</t>
  </si>
  <si>
    <t>金波乡沿河防洪堤环境整治及生产道路建设项目</t>
  </si>
  <si>
    <t>白沙县金波乡</t>
  </si>
  <si>
    <t>项目计划对金波小溪沿河约400米防洪堤周边杂乱环境进行整治，整治内容主要包括道路、照明、排水沟以及护栏等。</t>
  </si>
  <si>
    <t>金波乡人民政府</t>
  </si>
  <si>
    <t>金波乡周边村民</t>
  </si>
  <si>
    <t>有助于便利群众出行，同时增强整体规划感，增强人民幸福感。</t>
  </si>
  <si>
    <t>细水乡农村供水管网入户提升工程</t>
  </si>
  <si>
    <t>细水乡自然村</t>
  </si>
  <si>
    <t>设计供水规模 36.12m
3 /d，拟新敷设配水管道 1284m，管材采用 PE
管，其中：（1）DN80PE 给水管 160m；（2）DN65PE 给水管 532m；（3）DN40PE 给水管 553m；(4）DN32PE 给水管 99m；(5）DN25PE 给水管 1675m；
供水水质、水压标准：拟建的供水工程出厂水的水质应达到国家标准《生活饮用水卫生标准》（GB5749-2006）。在拟建的供水工程及配水管网合理布置的情况下，配水管最不利点的自由水头不小于 12m</t>
  </si>
  <si>
    <t>番伦村、什席村、什冲村、福马二村、红新村、红南村、红星村、福马一村等人民群众约1200人</t>
  </si>
  <si>
    <t>为番伦村、什席村、什冲村、福马二村、红新村、红南村、红星村、福马一村等人民群众约1200人生活饮用水
进行提质增效</t>
  </si>
  <si>
    <t>牙打村崩塌地质灾害治理工程</t>
  </si>
  <si>
    <t>青松乡打炳村牙打村</t>
  </si>
  <si>
    <t>新建挡土墙30m,新建排水沟60m,坡面削坡清理200㎡。</t>
  </si>
  <si>
    <t>牙打村44户204人</t>
  </si>
  <si>
    <t>消除地质灾害点，保障牙打村牙打村44户204人，人民群众生命财产安全。</t>
  </si>
  <si>
    <t>白沙县2023年巩固脱贫攻坚成果和乡村振兴项目库拟入库项目汇总表（动态调整）</t>
  </si>
  <si>
    <t>责任单位</t>
  </si>
  <si>
    <t>入库 
时间</t>
  </si>
  <si>
    <t>实施年度</t>
  </si>
  <si>
    <t>是否销号</t>
  </si>
  <si>
    <t>是否具备实施条件</t>
  </si>
  <si>
    <t>2023年七坊镇拥阜村蔬菜种植基地建设项目</t>
  </si>
  <si>
    <t>拥阜村委会</t>
  </si>
  <si>
    <t>白打村整治撂荒地30亩，修建水利渠道600米，水肥一体化灌溉系统</t>
  </si>
  <si>
    <t>七坊镇人民政府</t>
  </si>
  <si>
    <t>585户2386人</t>
  </si>
  <si>
    <t>提高白打村蔬菜基地生产能力，保障我镇菜篮子工作，稳定蔬菜供应，带动周边农户种植，覆盖15户69人；土地租用30亩，年返回租金6578元；蔬菜种植及管理用工150/人次；发展壮大村集体经济，改善生产条件，每年可增收5万元</t>
  </si>
  <si>
    <t>土地流转、就业务工、收益分红</t>
  </si>
  <si>
    <t>建设内容、资金规模调整</t>
  </si>
  <si>
    <t>2023年七坊镇产业技术培训项目</t>
  </si>
  <si>
    <t>技术培训</t>
  </si>
  <si>
    <t>七坊镇</t>
  </si>
  <si>
    <t>对七坊镇各村委会农户开展种养殖和就业能力实用技术培训</t>
  </si>
  <si>
    <t>1200人</t>
  </si>
  <si>
    <t>项目实施后，惠及19个村（居）农户，提高种养殖技术</t>
  </si>
  <si>
    <t>绩效目标调整</t>
  </si>
  <si>
    <t>2023年七坊镇茶产业项目</t>
  </si>
  <si>
    <t>镇属企业</t>
  </si>
  <si>
    <t>拟种植生态茶产业园100亩，茶包装生产线一条，以及茶园仓储，灌溉水肥等设施</t>
  </si>
  <si>
    <t>14个村集体</t>
  </si>
  <si>
    <t>茶叶种植和管理用工150/人次；为阿罗多甘共享农庄增加旅游项目，提高入住率；发展七坊特色产业项目、合计增加10万元集体经济收入，开展技术培训30人次/年</t>
  </si>
  <si>
    <t>土地流转、收益分红、就业务工</t>
  </si>
  <si>
    <t>否</t>
  </si>
  <si>
    <t>调整出库</t>
  </si>
  <si>
    <t>2023年七坊镇育肥厂产业项目</t>
  </si>
  <si>
    <t>照明村</t>
  </si>
  <si>
    <t>厂区道路硬化、围墙及给排水、污水处理等附属设施；建设黄牛育肥栏：轻钢育肥牛舍（含运动场）两栋共计5000㎡，饲料加工间150㎡，青贮池总贮存容量为1500m³，粪污无害化处理设施；
牧草种植示范区：10亩；</t>
  </si>
  <si>
    <t>245户1142人</t>
  </si>
  <si>
    <t>增加村集体经济收入5万元/年。每年带动周边农户参与务工120人次；带动周边村庄、连队整合量荒地种植牧草、玉米等500亩，秸秆离田利用200吨，每年带动农户学习各类种养殖技能100人次。</t>
  </si>
  <si>
    <t>土地流转、就业务工、资产租赁</t>
  </si>
  <si>
    <t>资金规模调整，绩效目标、联农带农富农情况调整</t>
  </si>
  <si>
    <t>2023年七坊镇农产品集散中心提升项目</t>
  </si>
  <si>
    <t>龙江居</t>
  </si>
  <si>
    <t>在建设七坊镇农产品集散中心增加一条瓜果蔬菜等时节蔬菜生产线，集成集散包装、供应中转建设完备的产业链，包含厂房</t>
  </si>
  <si>
    <t>19个村居集体</t>
  </si>
  <si>
    <t>打造白沙西部片区农产品集散中心，为七坊、金波、打安、青松、荣邦、邦溪等乡镇瓜果蔬菜种植农户服务，提供10个及以上就业岗位，每年获得100万元项目收益，通过贸易订单为种植户提供农产品订单，解决农产品滞销难题</t>
  </si>
  <si>
    <t>土地租用、入股分红、项目用工</t>
  </si>
  <si>
    <t>2023年七坊镇竹编基地提升项目</t>
  </si>
  <si>
    <t>可好村</t>
  </si>
  <si>
    <t>对现有的可好竹编基地进行升级改造，拟新建设一间库房。利用现有的可好小学校址新建一间竹编厂，拟改造内容为：厂房、仓库、管理用房、挡土墙等</t>
  </si>
  <si>
    <t>4个村（居）、集体</t>
  </si>
  <si>
    <t>进一步提高竹编厂产能和仓储能力、增加务工就业岗位500人次，在周边村庄收购原材料为农户创收合计20000元/年；通过资产出租预计每年获得6000元收益。</t>
  </si>
  <si>
    <t>就业务工、资产出租、收益分红</t>
  </si>
  <si>
    <t>项目名称、绩效目标、资金规模及建设规模调整</t>
  </si>
  <si>
    <t>2023年七坊镇冷库仓储中心项目</t>
  </si>
  <si>
    <t>高石村</t>
  </si>
  <si>
    <t>建设车间一间、冷库仓储一间，包含场地硬化，冷库设施等</t>
  </si>
  <si>
    <t>2个村（居）集体</t>
  </si>
  <si>
    <t>完善七坊瓜果蔬菜产业链，促进农户增收，带动就业务工200人次，通过资产出租的方式，获得项目收益2万元/年</t>
  </si>
  <si>
    <t>带动就业、收益分红、资产出租</t>
  </si>
  <si>
    <t>实施地点调整</t>
  </si>
  <si>
    <t>2023年七坊镇牙旺村委会人居环境整治项目</t>
  </si>
  <si>
    <t>牙旺村委会</t>
  </si>
  <si>
    <t>入户路及环村道路共2.5公里，其中新建村入户路1公里，白花村入户路和环村道路共1.5公里，挡土墙300米，排水沟3公里，其中新建1公里，白花2公里，白花村路灯10盏，总投资350万元</t>
  </si>
  <si>
    <t>162户597人</t>
  </si>
  <si>
    <t>解决村庄基本照明，解决基础道路、排污不完善问题，实现村街巷道干净整洁。</t>
  </si>
  <si>
    <t>项目名称更改</t>
  </si>
  <si>
    <t>青松乡牙扩村委会南针村拦河坝建设工程</t>
  </si>
  <si>
    <t>基础
设施</t>
  </si>
  <si>
    <t>南针村</t>
  </si>
  <si>
    <t>南针拦河坝6处240米</t>
  </si>
  <si>
    <t>南针村132户507人</t>
  </si>
  <si>
    <t>保护村民农业生产安全</t>
  </si>
  <si>
    <t>不具备条件实施项目调整出库</t>
  </si>
  <si>
    <t>青松乡拥处村委会拥东村扎头桥及生产道路工程</t>
  </si>
  <si>
    <t>拥东村</t>
  </si>
  <si>
    <t>全长500米，宽3.5米，其中桥长40米</t>
  </si>
  <si>
    <t>拥东一50户204人；
拥东二53户230人</t>
  </si>
  <si>
    <t>解决村民生产劳作行路难的问题</t>
  </si>
  <si>
    <t>青松乡打炳村委会打炳村生产道路工程</t>
  </si>
  <si>
    <t>打炳村</t>
  </si>
  <si>
    <t>什早产业路硬化1500米</t>
  </si>
  <si>
    <t>打炳村75户316人</t>
  </si>
  <si>
    <t>2023年青松乡林下珍稀药用菌仿野生种植项目</t>
  </si>
  <si>
    <t>青松乡</t>
  </si>
  <si>
    <t>发展林下食、药用菌800亩</t>
  </si>
  <si>
    <t>村集体</t>
  </si>
  <si>
    <t>1、项目落地收益后，预计为村集体经济增加72万元/年的收益。
2、带动当地18000人次的农民就近务工就业,预计发放务工收入234万/年。
3、增加农户地租收益32万元/年。</t>
  </si>
  <si>
    <t>就业务工、土地流转
收益分红、资金资产入股</t>
  </si>
  <si>
    <t>项目调整</t>
  </si>
  <si>
    <t>2023年青松乡自动化、标准化食用菌菌棒培育厂房项目</t>
  </si>
  <si>
    <t>新建自动化、标准化食用菌菌棒加工培育厂房1220平方</t>
  </si>
  <si>
    <t>1、厂房租金150万元/年。
2、固定就业岗位12个，临时用工1800人次，预计发放务工收入23.4万/年。
3、项目落地收益后，预计为村集体经济增加64.5万元/年的收益。</t>
  </si>
  <si>
    <t>就业务工、
收益分红、租赁联结</t>
  </si>
  <si>
    <t>2023年青松乡益智产业发展项目</t>
  </si>
  <si>
    <t>建设2套生产线、配套设施工程</t>
  </si>
  <si>
    <r>
      <t xml:space="preserve">1、项目落地收益后，预计为村集体经济增加10.75万元/年的收益。
2、设备租金25万元/年。
</t>
    </r>
    <r>
      <rPr>
        <sz val="10"/>
        <color indexed="10"/>
        <rFont val="宋体"/>
        <family val="0"/>
      </rPr>
      <t>3、固定就业岗位6个，临时用工1800人次的农民就业务工，预计发放务工收入23.4万/年。</t>
    </r>
  </si>
  <si>
    <t>就业务工、订单生产
收益分红、租赁联结</t>
  </si>
  <si>
    <t>2023年牙叉镇城西居委会方亮村综合治理项目</t>
  </si>
  <si>
    <t>方亮村</t>
  </si>
  <si>
    <t>城西居委会方亮村：巷道整治、排水沟改造、挡土墙、围墙改造、农村公厕、垃圾分类屋、室外水电、架空电线整治等。</t>
  </si>
  <si>
    <t>白沙黎族自治县乡村振兴发展有限责任公司</t>
  </si>
  <si>
    <t>农户122户469人</t>
  </si>
  <si>
    <t>牙叉镇人民政府</t>
  </si>
  <si>
    <t>保障城西居委会方亮村群众共122户469人出行、生产安全，解决基础道路、排污不完善等问题，实现村街巷道干净整洁，推动农旅产业发展，促进农民增收。</t>
  </si>
  <si>
    <t>2023年牙叉镇牙港村委会牙港科技园花卉基地产业项目</t>
  </si>
  <si>
    <t>牙港村委会牙港科技园</t>
  </si>
  <si>
    <t>兰花基地占地面积60亩，建设规模60亩，建设兰花大棚等相关配套设施。</t>
  </si>
  <si>
    <t>牙港上村87户374人，牙港中村59户230人，共146户604人。</t>
  </si>
  <si>
    <t>项目采取企业租赁的运营模式，项目建设完成第二年开始产生利润，试运营期一年达到总投资额2%收益，试运营期结束后逐渐增加收益，最终达到年平均收益约4%，平均每年收益约52.8万元，通过雇佣邻近农户参与兰花基地日常管理工作，培养一批兰花产业技术工人，预计带动就业240人次，促进了当地农户收入，受益群众146户604人。</t>
  </si>
  <si>
    <t>发展生产、就业务工、生产托管、技术指导、收益分红</t>
  </si>
  <si>
    <t>白沙黎族自治县2022年巩固拓展脱贫攻坚成果和乡村振兴项目库（动态调整）</t>
  </si>
  <si>
    <t>建设  性质</t>
  </si>
  <si>
    <t>资金规模（万元）</t>
  </si>
  <si>
    <t>筹资方式</t>
  </si>
  <si>
    <t>资金支持方式</t>
  </si>
  <si>
    <t>项目状态</t>
  </si>
  <si>
    <t>带贫减贫情况</t>
  </si>
  <si>
    <t>入库时间</t>
  </si>
  <si>
    <t>入库未组织时间</t>
  </si>
  <si>
    <t>不能实施原因</t>
  </si>
  <si>
    <t>生产用路道路硬化工程 （青松乡至拥处拉奥门公路、番伦村至牧工商公路、那来新村入口至那来新村公路、妥老村至珠碧江农场6队公路、妥老村至珠碧江农场10队公路、南松村至龙江农场二十九队公路、打安镇水厂至可雅新村生产用路）</t>
  </si>
  <si>
    <t>青松乡拥处村、细水番伦村、七坊那来村、打安妥老村、南松村、可雅新村</t>
  </si>
  <si>
    <t xml:space="preserve">青松乡至拥处拉奥门公路：全长3.161km，路面结构20cm厚水泥砼面层+15cm厚素砼基层，拓宽后路基宽度5.5m，路面宽度5.0m，道路工程、桥涵工程、排水工程、防护工程等。番伦村至牧工商公路道路长度3km拓宽后路基宽度5.5m，路面宽度5m。那来新村入口至那来新村公路：新建道路2.5km，路面宽度3.5米，路基宽度4.5米。路面结构：20cm厚水泥混凝土面层+15cm厚级配碎石基层。妥老村至珠碧江农场6队公路：新建道路3.2km，路基建设4.5m，水泥混凝土路面宽度3.5m，涵洞工程，挡土墙及排水沟工程；打安镇水厂至可雅新村生产用路：路线总长 1.343km，20cm厚水泥砼面层+15cm厚级配碎石基层，新建路基宽4.5m，路面宽3.5m，道路工程、涵洞工程、排水工程、防护工程等。                                </t>
  </si>
  <si>
    <t>现金</t>
  </si>
  <si>
    <t>拟建</t>
  </si>
  <si>
    <t>白沙县交通运输局</t>
  </si>
  <si>
    <t>拥处村309户1288人，番伦村72户271人，那来村197户826人，托老村22户102人，南松村72户312人，可雅新村56户253人；</t>
  </si>
  <si>
    <t>满足沿线人流、物流及生产的需要，带动沿线乡镇的经济发展，推动沿线人民群众脱贫致富，全面实现小康。</t>
  </si>
  <si>
    <t>因在套图过程中发现原有公路现状也涉及占用二级林地、基本本田等问题，致使项目难于顺利推进。</t>
  </si>
  <si>
    <t>白沙黎族自治县青松乡南佬村和牙佬村后坡生产防火通道项目</t>
  </si>
  <si>
    <t>新建水泥道路全长5公里，路面宽4.5米</t>
  </si>
  <si>
    <t>乡村振兴公司</t>
  </si>
  <si>
    <t>南佬村和牙佬村858人</t>
  </si>
  <si>
    <t>解决生产安全问题</t>
  </si>
  <si>
    <t>无</t>
  </si>
  <si>
    <t>2021年</t>
  </si>
  <si>
    <t>因占用基本农田及林地，该项目暂停实施</t>
  </si>
  <si>
    <t>2022年七坊镇牙旺村委会新建村后坡生产防火通道项目</t>
  </si>
  <si>
    <t>项目包括道路工程及排水工程</t>
  </si>
  <si>
    <t>七坊镇牙旺村委会771人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</si>
</sst>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6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  <font>
      <sz val="10.5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justify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9" fontId="1" fillId="0" borderId="9" xfId="25" applyNumberFormat="1" applyFont="1" applyFill="1" applyBorder="1" applyAlignment="1">
      <alignment horizontal="center" vertical="center" wrapText="1"/>
    </xf>
    <xf numFmtId="9" fontId="1" fillId="0" borderId="9" xfId="25" applyNumberFormat="1" applyFont="1" applyFill="1" applyBorder="1" applyAlignment="1">
      <alignment horizontal="center" vertical="center"/>
    </xf>
    <xf numFmtId="9" fontId="1" fillId="0" borderId="9" xfId="25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top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21.125" style="74" customWidth="1"/>
    <col min="2" max="2" width="41.00390625" style="74" customWidth="1"/>
    <col min="3" max="3" width="35.125" style="74" customWidth="1"/>
    <col min="4" max="4" width="39.375" style="74" customWidth="1"/>
    <col min="5" max="16384" width="9.00390625" style="74" customWidth="1"/>
  </cols>
  <sheetData>
    <row r="1" spans="1:4" s="74" customFormat="1" ht="48" customHeight="1">
      <c r="A1" s="76" t="s">
        <v>0</v>
      </c>
      <c r="B1" s="76"/>
      <c r="C1" s="76"/>
      <c r="D1" s="76"/>
    </row>
    <row r="2" spans="1:4" s="74" customFormat="1" ht="57.75" customHeight="1">
      <c r="A2" s="80" t="s">
        <v>1</v>
      </c>
      <c r="B2" s="80"/>
      <c r="C2" s="80"/>
      <c r="D2" s="80"/>
    </row>
    <row r="3" spans="1:4" s="74" customFormat="1" ht="30" customHeight="1">
      <c r="A3" s="81" t="s">
        <v>2</v>
      </c>
      <c r="B3" s="81" t="s">
        <v>3</v>
      </c>
      <c r="C3" s="81"/>
      <c r="D3" s="81"/>
    </row>
    <row r="4" spans="1:4" s="74" customFormat="1" ht="30" customHeight="1">
      <c r="A4" s="81"/>
      <c r="B4" s="81"/>
      <c r="C4" s="81" t="s">
        <v>4</v>
      </c>
      <c r="D4" s="81"/>
    </row>
    <row r="5" spans="1:4" s="74" customFormat="1" ht="34.5" customHeight="1">
      <c r="A5" s="81"/>
      <c r="B5" s="81"/>
      <c r="C5" s="81" t="s">
        <v>5</v>
      </c>
      <c r="D5" s="81" t="s">
        <v>6</v>
      </c>
    </row>
    <row r="6" spans="1:4" s="74" customFormat="1" ht="30" customHeight="1">
      <c r="A6" s="81" t="s">
        <v>7</v>
      </c>
      <c r="B6" s="81" t="s">
        <v>8</v>
      </c>
      <c r="C6" s="82"/>
      <c r="D6" s="82"/>
    </row>
    <row r="7" spans="1:4" s="74" customFormat="1" ht="30" customHeight="1">
      <c r="A7" s="81">
        <v>1</v>
      </c>
      <c r="B7" s="81" t="s">
        <v>9</v>
      </c>
      <c r="C7" s="81"/>
      <c r="D7" s="81"/>
    </row>
    <row r="8" spans="1:4" s="74" customFormat="1" ht="30" customHeight="1">
      <c r="A8" s="81">
        <v>2</v>
      </c>
      <c r="B8" s="81" t="s">
        <v>10</v>
      </c>
      <c r="C8" s="81"/>
      <c r="D8" s="81"/>
    </row>
    <row r="9" spans="1:4" s="74" customFormat="1" ht="30" customHeight="1">
      <c r="A9" s="81">
        <v>3</v>
      </c>
      <c r="B9" s="81" t="s">
        <v>11</v>
      </c>
      <c r="C9" s="81"/>
      <c r="D9" s="81"/>
    </row>
    <row r="10" spans="1:4" s="74" customFormat="1" ht="30" customHeight="1">
      <c r="A10" s="81">
        <v>4</v>
      </c>
      <c r="B10" s="81" t="s">
        <v>12</v>
      </c>
      <c r="C10" s="81"/>
      <c r="D10" s="81"/>
    </row>
    <row r="11" spans="1:4" s="74" customFormat="1" ht="30" customHeight="1">
      <c r="A11" s="81">
        <v>5</v>
      </c>
      <c r="B11" s="81" t="s">
        <v>13</v>
      </c>
      <c r="C11" s="81"/>
      <c r="D11" s="81"/>
    </row>
    <row r="12" spans="1:4" s="74" customFormat="1" ht="30" customHeight="1">
      <c r="A12" s="81">
        <v>6</v>
      </c>
      <c r="B12" s="81" t="s">
        <v>14</v>
      </c>
      <c r="C12" s="81"/>
      <c r="D12" s="81"/>
    </row>
    <row r="13" spans="1:4" s="74" customFormat="1" ht="30" customHeight="1">
      <c r="A13" s="81">
        <v>7</v>
      </c>
      <c r="B13" s="81" t="s">
        <v>15</v>
      </c>
      <c r="C13" s="81"/>
      <c r="D13" s="81"/>
    </row>
    <row r="14" spans="1:4" s="74" customFormat="1" ht="30" customHeight="1">
      <c r="A14" s="81">
        <v>8</v>
      </c>
      <c r="B14" s="81" t="s">
        <v>16</v>
      </c>
      <c r="C14" s="81"/>
      <c r="D14" s="81"/>
    </row>
  </sheetData>
  <sheetProtection/>
  <mergeCells count="6">
    <mergeCell ref="A1:D1"/>
    <mergeCell ref="A2:D2"/>
    <mergeCell ref="C3:D3"/>
    <mergeCell ref="C4:D4"/>
    <mergeCell ref="A3:A5"/>
    <mergeCell ref="B3:B5"/>
  </mergeCells>
  <printOptions horizontalCentered="1"/>
  <pageMargins left="0.75" right="0.75" top="1" bottom="1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21.125" style="74" customWidth="1"/>
    <col min="2" max="2" width="41.00390625" style="74" customWidth="1"/>
    <col min="3" max="3" width="35.125" style="74" customWidth="1"/>
    <col min="4" max="4" width="39.375" style="74" customWidth="1"/>
    <col min="5" max="16384" width="9.00390625" style="74" customWidth="1"/>
  </cols>
  <sheetData>
    <row r="1" ht="21" customHeight="1"/>
    <row r="2" spans="1:4" s="74" customFormat="1" ht="57" customHeight="1">
      <c r="A2" s="75" t="s">
        <v>17</v>
      </c>
      <c r="B2" s="76"/>
      <c r="C2" s="76"/>
      <c r="D2" s="76"/>
    </row>
    <row r="3" spans="1:4" s="74" customFormat="1" ht="66" customHeight="1">
      <c r="A3" s="77" t="s">
        <v>18</v>
      </c>
      <c r="B3" s="77"/>
      <c r="C3" s="77"/>
      <c r="D3" s="77"/>
    </row>
    <row r="4" spans="1:4" s="74" customFormat="1" ht="25.5" customHeight="1">
      <c r="A4" s="78" t="s">
        <v>2</v>
      </c>
      <c r="B4" s="78" t="s">
        <v>3</v>
      </c>
      <c r="C4" s="78"/>
      <c r="D4" s="78"/>
    </row>
    <row r="5" spans="1:4" s="74" customFormat="1" ht="25.5" customHeight="1">
      <c r="A5" s="78"/>
      <c r="B5" s="78"/>
      <c r="C5" s="78" t="s">
        <v>19</v>
      </c>
      <c r="D5" s="78"/>
    </row>
    <row r="6" spans="1:4" s="74" customFormat="1" ht="25.5" customHeight="1">
      <c r="A6" s="78"/>
      <c r="B6" s="78"/>
      <c r="C6" s="78" t="s">
        <v>5</v>
      </c>
      <c r="D6" s="78" t="s">
        <v>6</v>
      </c>
    </row>
    <row r="7" spans="1:4" s="74" customFormat="1" ht="27" customHeight="1">
      <c r="A7" s="78" t="s">
        <v>7</v>
      </c>
      <c r="B7" s="78" t="s">
        <v>8</v>
      </c>
      <c r="C7" s="79">
        <f>SUM(C8:C16)</f>
        <v>19</v>
      </c>
      <c r="D7" s="79">
        <f>SUM(D8:D16)</f>
        <v>10947.19</v>
      </c>
    </row>
    <row r="8" spans="1:4" s="74" customFormat="1" ht="27" customHeight="1">
      <c r="A8" s="78">
        <v>1</v>
      </c>
      <c r="B8" s="78" t="s">
        <v>9</v>
      </c>
      <c r="C8" s="78">
        <v>1</v>
      </c>
      <c r="D8" s="78">
        <v>380</v>
      </c>
    </row>
    <row r="9" spans="1:4" s="74" customFormat="1" ht="27" customHeight="1">
      <c r="A9" s="78">
        <v>2</v>
      </c>
      <c r="B9" s="78" t="s">
        <v>10</v>
      </c>
      <c r="C9" s="78">
        <v>18</v>
      </c>
      <c r="D9" s="78">
        <v>10567.19</v>
      </c>
    </row>
    <row r="10" spans="1:4" s="74" customFormat="1" ht="27" customHeight="1">
      <c r="A10" s="78">
        <v>3</v>
      </c>
      <c r="B10" s="78" t="s">
        <v>11</v>
      </c>
      <c r="C10" s="78"/>
      <c r="D10" s="78"/>
    </row>
    <row r="11" spans="1:4" s="74" customFormat="1" ht="27" customHeight="1">
      <c r="A11" s="78">
        <v>4</v>
      </c>
      <c r="B11" s="78" t="s">
        <v>12</v>
      </c>
      <c r="C11" s="78"/>
      <c r="D11" s="78"/>
    </row>
    <row r="12" spans="1:4" s="74" customFormat="1" ht="27" customHeight="1">
      <c r="A12" s="78">
        <v>5</v>
      </c>
      <c r="B12" s="78" t="s">
        <v>13</v>
      </c>
      <c r="C12" s="78"/>
      <c r="D12" s="78"/>
    </row>
    <row r="13" spans="1:4" s="74" customFormat="1" ht="27" customHeight="1">
      <c r="A13" s="78">
        <v>6</v>
      </c>
      <c r="B13" s="78" t="s">
        <v>14</v>
      </c>
      <c r="C13" s="78"/>
      <c r="D13" s="78"/>
    </row>
    <row r="14" spans="1:4" s="74" customFormat="1" ht="27" customHeight="1">
      <c r="A14" s="78">
        <v>7</v>
      </c>
      <c r="B14" s="78" t="s">
        <v>15</v>
      </c>
      <c r="C14" s="78"/>
      <c r="D14" s="78"/>
    </row>
    <row r="15" spans="1:4" s="74" customFormat="1" ht="27" customHeight="1">
      <c r="A15" s="78">
        <v>8</v>
      </c>
      <c r="B15" s="78" t="s">
        <v>16</v>
      </c>
      <c r="C15" s="78"/>
      <c r="D15" s="78"/>
    </row>
  </sheetData>
  <sheetProtection/>
  <mergeCells count="6">
    <mergeCell ref="A2:D2"/>
    <mergeCell ref="A3:D3"/>
    <mergeCell ref="C4:D4"/>
    <mergeCell ref="C5:D5"/>
    <mergeCell ref="A4:A6"/>
    <mergeCell ref="B4:B6"/>
  </mergeCells>
  <printOptions horizontalCentered="1"/>
  <pageMargins left="0.75" right="0.75" top="1" bottom="1" header="0.51" footer="0.51"/>
  <pageSetup fitToHeight="0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90" zoomScaleNormal="90" zoomScaleSheetLayoutView="100" workbookViewId="0" topLeftCell="A1">
      <selection activeCell="A10" sqref="A10:A21"/>
    </sheetView>
  </sheetViews>
  <sheetFormatPr defaultColWidth="9.00390625" defaultRowHeight="14.25"/>
  <cols>
    <col min="1" max="1" width="8.625" style="57" customWidth="1"/>
    <col min="2" max="2" width="20.875" style="57" customWidth="1"/>
    <col min="3" max="3" width="8.125" style="57" customWidth="1"/>
    <col min="4" max="4" width="4.625" style="57" customWidth="1"/>
    <col min="5" max="5" width="8.875" style="57" customWidth="1"/>
    <col min="6" max="6" width="38.125" style="57" customWidth="1"/>
    <col min="7" max="7" width="10.875" style="57" customWidth="1"/>
    <col min="8" max="8" width="10.25390625" style="57" customWidth="1"/>
    <col min="9" max="9" width="11.00390625" style="57" customWidth="1"/>
    <col min="10" max="10" width="10.25390625" style="57" customWidth="1"/>
    <col min="11" max="11" width="8.75390625" style="57" customWidth="1"/>
    <col min="12" max="12" width="18.375" style="57" customWidth="1"/>
    <col min="13" max="13" width="8.625" style="57" customWidth="1"/>
    <col min="14" max="14" width="13.00390625" style="57" customWidth="1"/>
    <col min="15" max="15" width="7.25390625" style="57" customWidth="1"/>
    <col min="16" max="16" width="8.75390625" style="57" customWidth="1"/>
    <col min="17" max="17" width="8.75390625" style="56" customWidth="1"/>
    <col min="18" max="16384" width="9.00390625" style="57" customWidth="1"/>
  </cols>
  <sheetData>
    <row r="1" spans="1:2" ht="28.5" customHeight="1">
      <c r="A1" s="58"/>
      <c r="B1" s="59"/>
    </row>
    <row r="2" spans="1:17" s="55" customFormat="1" ht="39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s="55" customFormat="1" ht="27.75" customHeight="1">
      <c r="A3" s="61" t="s">
        <v>21</v>
      </c>
      <c r="B3" s="61" t="s">
        <v>22</v>
      </c>
      <c r="C3" s="61" t="s">
        <v>23</v>
      </c>
      <c r="D3" s="61" t="s">
        <v>24</v>
      </c>
      <c r="E3" s="61" t="s">
        <v>25</v>
      </c>
      <c r="F3" s="61" t="s">
        <v>26</v>
      </c>
      <c r="G3" s="61" t="s">
        <v>27</v>
      </c>
      <c r="H3" s="61" t="s">
        <v>28</v>
      </c>
      <c r="I3" s="68" t="s">
        <v>29</v>
      </c>
      <c r="J3" s="17" t="s">
        <v>30</v>
      </c>
      <c r="K3" s="68" t="s">
        <v>31</v>
      </c>
      <c r="L3" s="61" t="s">
        <v>32</v>
      </c>
      <c r="M3" s="61" t="s">
        <v>33</v>
      </c>
      <c r="N3" s="61" t="s">
        <v>34</v>
      </c>
      <c r="O3" s="61" t="s">
        <v>35</v>
      </c>
      <c r="P3" s="61" t="s">
        <v>36</v>
      </c>
      <c r="Q3" s="61" t="s">
        <v>37</v>
      </c>
      <c r="R3" s="70" t="s">
        <v>38</v>
      </c>
    </row>
    <row r="4" spans="1:18" s="56" customFormat="1" ht="60">
      <c r="A4" s="18">
        <v>1</v>
      </c>
      <c r="B4" s="4" t="s">
        <v>39</v>
      </c>
      <c r="C4" s="62" t="s">
        <v>40</v>
      </c>
      <c r="D4" s="4" t="s">
        <v>41</v>
      </c>
      <c r="E4" s="19" t="s">
        <v>42</v>
      </c>
      <c r="F4" s="19" t="s">
        <v>43</v>
      </c>
      <c r="G4" s="27">
        <v>1573.93</v>
      </c>
      <c r="H4" s="19" t="s">
        <v>44</v>
      </c>
      <c r="I4" s="4" t="s">
        <v>45</v>
      </c>
      <c r="J4" s="19" t="s">
        <v>42</v>
      </c>
      <c r="K4" s="4" t="s">
        <v>45</v>
      </c>
      <c r="L4" s="19" t="s">
        <v>46</v>
      </c>
      <c r="M4" s="18" t="s">
        <v>47</v>
      </c>
      <c r="N4" s="4" t="s">
        <v>48</v>
      </c>
      <c r="O4" s="4" t="s">
        <v>19</v>
      </c>
      <c r="P4" s="18" t="s">
        <v>49</v>
      </c>
      <c r="Q4" s="4" t="s">
        <v>19</v>
      </c>
      <c r="R4" s="19"/>
    </row>
    <row r="5" spans="1:18" ht="60">
      <c r="A5" s="18">
        <v>2</v>
      </c>
      <c r="B5" s="4" t="s">
        <v>50</v>
      </c>
      <c r="C5" s="62" t="s">
        <v>40</v>
      </c>
      <c r="D5" s="4" t="s">
        <v>41</v>
      </c>
      <c r="E5" s="19" t="s">
        <v>51</v>
      </c>
      <c r="F5" s="19" t="s">
        <v>52</v>
      </c>
      <c r="G5" s="27">
        <v>1166.75</v>
      </c>
      <c r="H5" s="19" t="s">
        <v>44</v>
      </c>
      <c r="I5" s="4" t="s">
        <v>45</v>
      </c>
      <c r="J5" s="19" t="s">
        <v>51</v>
      </c>
      <c r="K5" s="4" t="s">
        <v>45</v>
      </c>
      <c r="L5" s="19" t="s">
        <v>46</v>
      </c>
      <c r="M5" s="18" t="s">
        <v>47</v>
      </c>
      <c r="N5" s="4" t="s">
        <v>48</v>
      </c>
      <c r="O5" s="4" t="s">
        <v>19</v>
      </c>
      <c r="P5" s="18" t="s">
        <v>49</v>
      </c>
      <c r="Q5" s="4">
        <v>2023</v>
      </c>
      <c r="R5" s="19"/>
    </row>
    <row r="6" spans="1:18" ht="60">
      <c r="A6" s="18">
        <v>3</v>
      </c>
      <c r="B6" s="19" t="s">
        <v>53</v>
      </c>
      <c r="C6" s="62" t="s">
        <v>40</v>
      </c>
      <c r="D6" s="4" t="s">
        <v>41</v>
      </c>
      <c r="E6" s="19" t="s">
        <v>54</v>
      </c>
      <c r="F6" s="19" t="s">
        <v>55</v>
      </c>
      <c r="G6" s="27">
        <v>1479.7</v>
      </c>
      <c r="H6" s="19" t="s">
        <v>44</v>
      </c>
      <c r="I6" s="4" t="s">
        <v>45</v>
      </c>
      <c r="J6" s="19" t="s">
        <v>56</v>
      </c>
      <c r="K6" s="4" t="s">
        <v>45</v>
      </c>
      <c r="L6" s="19" t="s">
        <v>57</v>
      </c>
      <c r="M6" s="18" t="s">
        <v>47</v>
      </c>
      <c r="N6" s="4" t="s">
        <v>48</v>
      </c>
      <c r="O6" s="4" t="s">
        <v>19</v>
      </c>
      <c r="P6" s="18" t="s">
        <v>49</v>
      </c>
      <c r="Q6" s="4" t="s">
        <v>19</v>
      </c>
      <c r="R6" s="19"/>
    </row>
    <row r="7" spans="1:18" ht="132">
      <c r="A7" s="18">
        <v>4</v>
      </c>
      <c r="B7" s="4" t="s">
        <v>58</v>
      </c>
      <c r="C7" s="62" t="s">
        <v>40</v>
      </c>
      <c r="D7" s="4" t="s">
        <v>41</v>
      </c>
      <c r="E7" s="19" t="s">
        <v>59</v>
      </c>
      <c r="F7" s="19" t="s">
        <v>60</v>
      </c>
      <c r="G7" s="27">
        <v>433.67</v>
      </c>
      <c r="H7" s="6" t="s">
        <v>44</v>
      </c>
      <c r="I7" s="4" t="s">
        <v>45</v>
      </c>
      <c r="J7" s="4" t="s">
        <v>61</v>
      </c>
      <c r="K7" s="4" t="s">
        <v>45</v>
      </c>
      <c r="L7" s="4" t="s">
        <v>62</v>
      </c>
      <c r="M7" s="18" t="s">
        <v>47</v>
      </c>
      <c r="N7" s="4" t="s">
        <v>48</v>
      </c>
      <c r="O7" s="4" t="s">
        <v>19</v>
      </c>
      <c r="P7" s="18" t="s">
        <v>49</v>
      </c>
      <c r="Q7" s="4" t="s">
        <v>19</v>
      </c>
      <c r="R7" s="19"/>
    </row>
    <row r="8" spans="1:18" ht="60">
      <c r="A8" s="18">
        <v>5</v>
      </c>
      <c r="B8" s="4" t="s">
        <v>63</v>
      </c>
      <c r="C8" s="62" t="s">
        <v>40</v>
      </c>
      <c r="D8" s="4" t="s">
        <v>41</v>
      </c>
      <c r="E8" s="19" t="s">
        <v>64</v>
      </c>
      <c r="F8" s="19" t="s">
        <v>65</v>
      </c>
      <c r="G8" s="27">
        <v>353</v>
      </c>
      <c r="H8" s="19" t="s">
        <v>66</v>
      </c>
      <c r="I8" s="19" t="s">
        <v>67</v>
      </c>
      <c r="J8" s="19" t="s">
        <v>68</v>
      </c>
      <c r="K8" s="19" t="s">
        <v>67</v>
      </c>
      <c r="L8" s="19" t="s">
        <v>69</v>
      </c>
      <c r="M8" s="18" t="s">
        <v>47</v>
      </c>
      <c r="N8" s="4" t="s">
        <v>48</v>
      </c>
      <c r="O8" s="4" t="s">
        <v>19</v>
      </c>
      <c r="P8" s="18" t="s">
        <v>49</v>
      </c>
      <c r="Q8" s="4" t="s">
        <v>19</v>
      </c>
      <c r="R8" s="19"/>
    </row>
    <row r="9" spans="1:18" ht="60">
      <c r="A9" s="18">
        <v>6</v>
      </c>
      <c r="B9" s="19" t="s">
        <v>70</v>
      </c>
      <c r="C9" s="62" t="s">
        <v>40</v>
      </c>
      <c r="D9" s="4" t="s">
        <v>41</v>
      </c>
      <c r="E9" s="4" t="s">
        <v>71</v>
      </c>
      <c r="F9" s="19" t="s">
        <v>72</v>
      </c>
      <c r="G9" s="27">
        <v>237</v>
      </c>
      <c r="H9" s="4" t="s">
        <v>44</v>
      </c>
      <c r="I9" s="19" t="s">
        <v>67</v>
      </c>
      <c r="J9" s="4" t="s">
        <v>73</v>
      </c>
      <c r="K9" s="19" t="s">
        <v>67</v>
      </c>
      <c r="L9" s="19" t="s">
        <v>74</v>
      </c>
      <c r="M9" s="18" t="s">
        <v>47</v>
      </c>
      <c r="N9" s="4" t="s">
        <v>48</v>
      </c>
      <c r="O9" s="4" t="s">
        <v>19</v>
      </c>
      <c r="P9" s="18" t="s">
        <v>49</v>
      </c>
      <c r="Q9" s="4" t="s">
        <v>19</v>
      </c>
      <c r="R9" s="19"/>
    </row>
    <row r="10" spans="1:18" ht="84">
      <c r="A10" s="18">
        <v>7</v>
      </c>
      <c r="B10" s="63" t="s">
        <v>75</v>
      </c>
      <c r="C10" s="64" t="s">
        <v>76</v>
      </c>
      <c r="D10" s="64" t="s">
        <v>77</v>
      </c>
      <c r="E10" s="64" t="s">
        <v>78</v>
      </c>
      <c r="F10" s="64" t="s">
        <v>79</v>
      </c>
      <c r="G10" s="64">
        <v>380</v>
      </c>
      <c r="H10" s="64" t="s">
        <v>44</v>
      </c>
      <c r="I10" s="64" t="s">
        <v>80</v>
      </c>
      <c r="J10" s="64" t="s">
        <v>81</v>
      </c>
      <c r="K10" s="64" t="s">
        <v>80</v>
      </c>
      <c r="L10" s="64" t="s">
        <v>82</v>
      </c>
      <c r="M10" s="4" t="s">
        <v>47</v>
      </c>
      <c r="N10" s="64" t="s">
        <v>83</v>
      </c>
      <c r="O10" s="4" t="s">
        <v>19</v>
      </c>
      <c r="P10" s="18" t="s">
        <v>49</v>
      </c>
      <c r="Q10" s="4" t="s">
        <v>19</v>
      </c>
      <c r="R10" s="27"/>
    </row>
    <row r="11" spans="1:18" ht="96">
      <c r="A11" s="18">
        <v>8</v>
      </c>
      <c r="B11" s="4" t="s">
        <v>84</v>
      </c>
      <c r="C11" s="65" t="s">
        <v>40</v>
      </c>
      <c r="D11" s="64" t="s">
        <v>41</v>
      </c>
      <c r="E11" s="23" t="s">
        <v>85</v>
      </c>
      <c r="F11" s="23" t="s">
        <v>86</v>
      </c>
      <c r="G11" s="27">
        <v>298.19</v>
      </c>
      <c r="H11" s="41" t="s">
        <v>44</v>
      </c>
      <c r="I11" s="69" t="s">
        <v>87</v>
      </c>
      <c r="J11" s="64" t="s">
        <v>88</v>
      </c>
      <c r="K11" s="69" t="s">
        <v>87</v>
      </c>
      <c r="L11" s="64" t="s">
        <v>89</v>
      </c>
      <c r="M11" s="18" t="s">
        <v>47</v>
      </c>
      <c r="N11" s="4" t="s">
        <v>48</v>
      </c>
      <c r="O11" s="4" t="s">
        <v>19</v>
      </c>
      <c r="P11" s="18" t="s">
        <v>49</v>
      </c>
      <c r="Q11" s="4">
        <v>2023</v>
      </c>
      <c r="R11" s="71"/>
    </row>
    <row r="12" spans="1:18" ht="60">
      <c r="A12" s="18">
        <v>9</v>
      </c>
      <c r="B12" s="19" t="s">
        <v>90</v>
      </c>
      <c r="C12" s="65" t="s">
        <v>40</v>
      </c>
      <c r="D12" s="6" t="s">
        <v>41</v>
      </c>
      <c r="E12" s="6" t="s">
        <v>91</v>
      </c>
      <c r="F12" s="23" t="s">
        <v>92</v>
      </c>
      <c r="G12" s="27">
        <v>375</v>
      </c>
      <c r="H12" s="6" t="s">
        <v>66</v>
      </c>
      <c r="I12" s="19" t="s">
        <v>67</v>
      </c>
      <c r="J12" s="23" t="s">
        <v>91</v>
      </c>
      <c r="K12" s="19" t="s">
        <v>67</v>
      </c>
      <c r="L12" s="23" t="s">
        <v>93</v>
      </c>
      <c r="M12" s="18" t="s">
        <v>47</v>
      </c>
      <c r="N12" s="4" t="s">
        <v>48</v>
      </c>
      <c r="O12" s="4" t="s">
        <v>19</v>
      </c>
      <c r="P12" s="18" t="s">
        <v>49</v>
      </c>
      <c r="Q12" s="4" t="s">
        <v>19</v>
      </c>
      <c r="R12" s="71"/>
    </row>
    <row r="13" spans="1:18" ht="60">
      <c r="A13" s="18">
        <v>10</v>
      </c>
      <c r="B13" s="23" t="s">
        <v>94</v>
      </c>
      <c r="C13" s="65" t="s">
        <v>40</v>
      </c>
      <c r="D13" s="6" t="s">
        <v>41</v>
      </c>
      <c r="E13" s="6" t="s">
        <v>95</v>
      </c>
      <c r="F13" s="23" t="s">
        <v>96</v>
      </c>
      <c r="G13" s="27">
        <v>210</v>
      </c>
      <c r="H13" s="6" t="s">
        <v>66</v>
      </c>
      <c r="I13" s="19" t="s">
        <v>67</v>
      </c>
      <c r="J13" s="6" t="s">
        <v>95</v>
      </c>
      <c r="K13" s="19" t="s">
        <v>67</v>
      </c>
      <c r="L13" s="23" t="s">
        <v>93</v>
      </c>
      <c r="M13" s="18" t="s">
        <v>47</v>
      </c>
      <c r="N13" s="4" t="s">
        <v>48</v>
      </c>
      <c r="O13" s="4" t="s">
        <v>19</v>
      </c>
      <c r="P13" s="18" t="s">
        <v>49</v>
      </c>
      <c r="Q13" s="4" t="s">
        <v>19</v>
      </c>
      <c r="R13" s="71"/>
    </row>
    <row r="14" spans="1:18" ht="60">
      <c r="A14" s="18">
        <v>11</v>
      </c>
      <c r="B14" s="4" t="s">
        <v>97</v>
      </c>
      <c r="C14" s="65" t="s">
        <v>40</v>
      </c>
      <c r="D14" s="6" t="s">
        <v>41</v>
      </c>
      <c r="E14" s="6" t="s">
        <v>98</v>
      </c>
      <c r="F14" s="23" t="s">
        <v>99</v>
      </c>
      <c r="G14" s="27">
        <v>210</v>
      </c>
      <c r="H14" s="6" t="s">
        <v>66</v>
      </c>
      <c r="I14" s="19" t="s">
        <v>67</v>
      </c>
      <c r="J14" s="6" t="s">
        <v>98</v>
      </c>
      <c r="K14" s="19" t="s">
        <v>67</v>
      </c>
      <c r="L14" s="23" t="s">
        <v>93</v>
      </c>
      <c r="M14" s="18" t="s">
        <v>47</v>
      </c>
      <c r="N14" s="4" t="s">
        <v>48</v>
      </c>
      <c r="O14" s="4" t="s">
        <v>19</v>
      </c>
      <c r="P14" s="18" t="s">
        <v>49</v>
      </c>
      <c r="Q14" s="4" t="s">
        <v>19</v>
      </c>
      <c r="R14" s="71"/>
    </row>
    <row r="15" spans="1:18" ht="24">
      <c r="A15" s="18">
        <v>12</v>
      </c>
      <c r="B15" s="4" t="s">
        <v>100</v>
      </c>
      <c r="C15" s="65" t="s">
        <v>40</v>
      </c>
      <c r="D15" s="4" t="s">
        <v>41</v>
      </c>
      <c r="E15" s="23" t="s">
        <v>101</v>
      </c>
      <c r="F15" s="23" t="s">
        <v>102</v>
      </c>
      <c r="G15" s="27">
        <v>720</v>
      </c>
      <c r="H15" s="6" t="s">
        <v>44</v>
      </c>
      <c r="I15" s="19" t="s">
        <v>67</v>
      </c>
      <c r="J15" s="4" t="s">
        <v>101</v>
      </c>
      <c r="K15" s="19" t="s">
        <v>67</v>
      </c>
      <c r="L15" s="23" t="s">
        <v>93</v>
      </c>
      <c r="M15" s="18" t="s">
        <v>47</v>
      </c>
      <c r="N15" s="4" t="s">
        <v>48</v>
      </c>
      <c r="O15" s="4" t="s">
        <v>19</v>
      </c>
      <c r="P15" s="18" t="s">
        <v>49</v>
      </c>
      <c r="Q15" s="4" t="s">
        <v>19</v>
      </c>
      <c r="R15" s="71"/>
    </row>
    <row r="16" spans="1:18" ht="60">
      <c r="A16" s="18">
        <v>13</v>
      </c>
      <c r="B16" s="4" t="s">
        <v>103</v>
      </c>
      <c r="C16" s="65" t="s">
        <v>40</v>
      </c>
      <c r="D16" s="4" t="s">
        <v>41</v>
      </c>
      <c r="E16" s="23" t="s">
        <v>104</v>
      </c>
      <c r="F16" s="23" t="s">
        <v>105</v>
      </c>
      <c r="G16" s="27">
        <v>657</v>
      </c>
      <c r="H16" s="6" t="s">
        <v>44</v>
      </c>
      <c r="I16" s="19" t="s">
        <v>67</v>
      </c>
      <c r="J16" s="4" t="s">
        <v>104</v>
      </c>
      <c r="K16" s="19" t="s">
        <v>67</v>
      </c>
      <c r="L16" s="23" t="s">
        <v>93</v>
      </c>
      <c r="M16" s="18" t="s">
        <v>47</v>
      </c>
      <c r="N16" s="4" t="s">
        <v>48</v>
      </c>
      <c r="O16" s="4" t="s">
        <v>19</v>
      </c>
      <c r="P16" s="18" t="s">
        <v>49</v>
      </c>
      <c r="Q16" s="4" t="s">
        <v>19</v>
      </c>
      <c r="R16" s="71"/>
    </row>
    <row r="17" spans="1:18" ht="60">
      <c r="A17" s="18">
        <v>14</v>
      </c>
      <c r="B17" s="23" t="s">
        <v>106</v>
      </c>
      <c r="C17" s="65" t="s">
        <v>40</v>
      </c>
      <c r="D17" s="4" t="s">
        <v>41</v>
      </c>
      <c r="E17" s="23" t="s">
        <v>107</v>
      </c>
      <c r="F17" s="23" t="s">
        <v>108</v>
      </c>
      <c r="G17" s="23">
        <v>619</v>
      </c>
      <c r="H17" s="6" t="s">
        <v>44</v>
      </c>
      <c r="I17" s="19" t="s">
        <v>67</v>
      </c>
      <c r="J17" s="23" t="s">
        <v>107</v>
      </c>
      <c r="K17" s="19" t="s">
        <v>67</v>
      </c>
      <c r="L17" s="23" t="s">
        <v>93</v>
      </c>
      <c r="M17" s="18" t="s">
        <v>47</v>
      </c>
      <c r="N17" s="4" t="s">
        <v>48</v>
      </c>
      <c r="O17" s="4" t="s">
        <v>19</v>
      </c>
      <c r="P17" s="18" t="s">
        <v>49</v>
      </c>
      <c r="Q17" s="4" t="s">
        <v>19</v>
      </c>
      <c r="R17" s="71"/>
    </row>
    <row r="18" spans="1:18" ht="36">
      <c r="A18" s="18">
        <v>15</v>
      </c>
      <c r="B18" s="19" t="s">
        <v>109</v>
      </c>
      <c r="C18" s="65" t="s">
        <v>40</v>
      </c>
      <c r="D18" s="37" t="s">
        <v>41</v>
      </c>
      <c r="E18" s="37" t="s">
        <v>110</v>
      </c>
      <c r="F18" s="37" t="s">
        <v>111</v>
      </c>
      <c r="G18" s="37">
        <v>600</v>
      </c>
      <c r="H18" s="37" t="s">
        <v>44</v>
      </c>
      <c r="I18" s="37" t="s">
        <v>112</v>
      </c>
      <c r="J18" s="37" t="s">
        <v>113</v>
      </c>
      <c r="K18" s="37" t="s">
        <v>112</v>
      </c>
      <c r="L18" s="37" t="s">
        <v>114</v>
      </c>
      <c r="M18" s="37" t="s">
        <v>47</v>
      </c>
      <c r="N18" s="37" t="s">
        <v>48</v>
      </c>
      <c r="O18" s="4" t="s">
        <v>19</v>
      </c>
      <c r="P18" s="18" t="s">
        <v>49</v>
      </c>
      <c r="Q18" s="4" t="s">
        <v>19</v>
      </c>
      <c r="R18" s="72"/>
    </row>
    <row r="19" spans="1:18" ht="36">
      <c r="A19" s="18">
        <v>16</v>
      </c>
      <c r="B19" s="4" t="s">
        <v>115</v>
      </c>
      <c r="C19" s="66" t="s">
        <v>40</v>
      </c>
      <c r="D19" s="4" t="s">
        <v>41</v>
      </c>
      <c r="E19" s="19" t="s">
        <v>116</v>
      </c>
      <c r="F19" s="19" t="s">
        <v>117</v>
      </c>
      <c r="G19" s="67">
        <v>550</v>
      </c>
      <c r="H19" s="6" t="s">
        <v>44</v>
      </c>
      <c r="I19" s="4" t="s">
        <v>118</v>
      </c>
      <c r="J19" s="4" t="s">
        <v>119</v>
      </c>
      <c r="K19" s="4" t="s">
        <v>118</v>
      </c>
      <c r="L19" s="4" t="s">
        <v>120</v>
      </c>
      <c r="M19" s="18" t="s">
        <v>47</v>
      </c>
      <c r="N19" s="4" t="s">
        <v>48</v>
      </c>
      <c r="O19" s="4" t="s">
        <v>19</v>
      </c>
      <c r="P19" s="18" t="s">
        <v>49</v>
      </c>
      <c r="Q19" s="4" t="s">
        <v>19</v>
      </c>
      <c r="R19" s="71"/>
    </row>
    <row r="20" spans="1:18" ht="120">
      <c r="A20" s="18">
        <v>17</v>
      </c>
      <c r="B20" s="19" t="s">
        <v>121</v>
      </c>
      <c r="C20" s="62" t="s">
        <v>40</v>
      </c>
      <c r="D20" s="4" t="s">
        <v>41</v>
      </c>
      <c r="E20" s="19" t="s">
        <v>122</v>
      </c>
      <c r="F20" s="19" t="s">
        <v>123</v>
      </c>
      <c r="G20" s="23">
        <v>204.15</v>
      </c>
      <c r="H20" s="6" t="s">
        <v>44</v>
      </c>
      <c r="I20" s="19" t="s">
        <v>87</v>
      </c>
      <c r="J20" s="19" t="s">
        <v>124</v>
      </c>
      <c r="K20" s="19" t="s">
        <v>87</v>
      </c>
      <c r="L20" s="19" t="s">
        <v>125</v>
      </c>
      <c r="M20" s="18" t="s">
        <v>47</v>
      </c>
      <c r="N20" s="4" t="s">
        <v>48</v>
      </c>
      <c r="O20" s="4" t="s">
        <v>19</v>
      </c>
      <c r="P20" s="18" t="s">
        <v>49</v>
      </c>
      <c r="Q20" s="4" t="s">
        <v>19</v>
      </c>
      <c r="R20" s="71"/>
    </row>
    <row r="21" spans="1:18" ht="48">
      <c r="A21" s="18">
        <v>18</v>
      </c>
      <c r="B21" s="19" t="s">
        <v>126</v>
      </c>
      <c r="C21" s="62" t="s">
        <v>40</v>
      </c>
      <c r="D21" s="37" t="s">
        <v>41</v>
      </c>
      <c r="E21" s="37" t="s">
        <v>127</v>
      </c>
      <c r="F21" s="37" t="s">
        <v>128</v>
      </c>
      <c r="G21" s="37">
        <v>70.38</v>
      </c>
      <c r="H21" s="37" t="s">
        <v>44</v>
      </c>
      <c r="I21" s="37" t="s">
        <v>112</v>
      </c>
      <c r="J21" s="37" t="s">
        <v>129</v>
      </c>
      <c r="K21" s="37" t="s">
        <v>112</v>
      </c>
      <c r="L21" s="37" t="s">
        <v>130</v>
      </c>
      <c r="M21" s="37" t="s">
        <v>47</v>
      </c>
      <c r="N21" s="37" t="s">
        <v>48</v>
      </c>
      <c r="O21" s="4" t="s">
        <v>19</v>
      </c>
      <c r="P21" s="18" t="s">
        <v>49</v>
      </c>
      <c r="Q21" s="4" t="s">
        <v>19</v>
      </c>
      <c r="R21" s="73"/>
    </row>
  </sheetData>
  <sheetProtection/>
  <mergeCells count="2">
    <mergeCell ref="A1:B1"/>
    <mergeCell ref="A2:Q2"/>
  </mergeCells>
  <printOptions horizontalCentered="1"/>
  <pageMargins left="0.75" right="0.75" top="0.55" bottom="0.59" header="0.24" footer="0.04"/>
  <pageSetup fitToHeight="0" fitToWidth="1" horizontalDpi="600" verticalDpi="600" orientation="landscape" paperSize="8" scale="84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61"/>
  <sheetViews>
    <sheetView zoomScaleSheetLayoutView="100" workbookViewId="0" topLeftCell="A1">
      <selection activeCell="D32" sqref="D32"/>
    </sheetView>
  </sheetViews>
  <sheetFormatPr defaultColWidth="9.00390625" defaultRowHeight="14.25"/>
  <cols>
    <col min="1" max="5" width="9.00390625" style="12" customWidth="1"/>
    <col min="6" max="6" width="16.00390625" style="12" customWidth="1"/>
    <col min="7" max="7" width="9.25390625" style="12" bestFit="1" customWidth="1"/>
    <col min="8" max="11" width="9.00390625" style="12" customWidth="1"/>
    <col min="12" max="12" width="24.125" style="12" customWidth="1"/>
    <col min="13" max="254" width="9.00390625" style="12" customWidth="1"/>
    <col min="255" max="16384" width="9.00390625" style="9" customWidth="1"/>
  </cols>
  <sheetData>
    <row r="1" spans="1:254" s="9" customFormat="1" ht="21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5" s="10" customFormat="1" ht="52.5" customHeight="1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9"/>
    </row>
    <row r="3" spans="1:255" s="10" customFormat="1" ht="24">
      <c r="A3" s="17" t="s">
        <v>21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26</v>
      </c>
      <c r="G3" s="17" t="s">
        <v>27</v>
      </c>
      <c r="H3" s="17" t="s">
        <v>28</v>
      </c>
      <c r="I3" s="17" t="s">
        <v>132</v>
      </c>
      <c r="J3" s="17" t="s">
        <v>30</v>
      </c>
      <c r="K3" s="17" t="s">
        <v>29</v>
      </c>
      <c r="L3" s="17" t="s">
        <v>32</v>
      </c>
      <c r="M3" s="17" t="s">
        <v>33</v>
      </c>
      <c r="N3" s="17" t="s">
        <v>34</v>
      </c>
      <c r="O3" s="17" t="s">
        <v>133</v>
      </c>
      <c r="P3" s="17" t="s">
        <v>36</v>
      </c>
      <c r="Q3" s="17" t="s">
        <v>134</v>
      </c>
      <c r="R3" s="17" t="s">
        <v>135</v>
      </c>
      <c r="S3" s="17" t="s">
        <v>136</v>
      </c>
      <c r="T3" s="24" t="s">
        <v>38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9"/>
    </row>
    <row r="4" spans="1:255" s="11" customFormat="1" ht="96">
      <c r="A4" s="18">
        <v>1</v>
      </c>
      <c r="B4" s="19" t="s">
        <v>137</v>
      </c>
      <c r="C4" s="4" t="s">
        <v>76</v>
      </c>
      <c r="D4" s="4" t="s">
        <v>41</v>
      </c>
      <c r="E4" s="4" t="s">
        <v>138</v>
      </c>
      <c r="F4" s="20" t="s">
        <v>139</v>
      </c>
      <c r="G4" s="21">
        <v>120</v>
      </c>
      <c r="H4" s="4" t="s">
        <v>44</v>
      </c>
      <c r="I4" s="6" t="s">
        <v>140</v>
      </c>
      <c r="J4" s="37" t="s">
        <v>141</v>
      </c>
      <c r="K4" s="6" t="s">
        <v>140</v>
      </c>
      <c r="L4" s="20" t="s">
        <v>142</v>
      </c>
      <c r="M4" s="37" t="s">
        <v>47</v>
      </c>
      <c r="N4" s="37" t="s">
        <v>143</v>
      </c>
      <c r="O4" s="4" t="s">
        <v>4</v>
      </c>
      <c r="P4" s="18" t="s">
        <v>49</v>
      </c>
      <c r="Q4" s="4" t="s">
        <v>19</v>
      </c>
      <c r="R4" s="4"/>
      <c r="S4" s="37" t="s">
        <v>47</v>
      </c>
      <c r="T4" s="22" t="s">
        <v>144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52"/>
    </row>
    <row r="5" spans="1:255" s="12" customFormat="1" ht="36">
      <c r="A5" s="18">
        <v>2</v>
      </c>
      <c r="B5" s="4" t="s">
        <v>145</v>
      </c>
      <c r="C5" s="4" t="s">
        <v>146</v>
      </c>
      <c r="D5" s="4" t="s">
        <v>41</v>
      </c>
      <c r="E5" s="4" t="s">
        <v>147</v>
      </c>
      <c r="F5" s="4" t="s">
        <v>148</v>
      </c>
      <c r="G5" s="4">
        <v>150</v>
      </c>
      <c r="H5" s="4" t="s">
        <v>44</v>
      </c>
      <c r="I5" s="6" t="s">
        <v>140</v>
      </c>
      <c r="J5" s="4" t="s">
        <v>149</v>
      </c>
      <c r="K5" s="6" t="s">
        <v>140</v>
      </c>
      <c r="L5" s="4" t="s">
        <v>150</v>
      </c>
      <c r="M5" s="4" t="s">
        <v>47</v>
      </c>
      <c r="N5" s="4" t="s">
        <v>48</v>
      </c>
      <c r="O5" s="4" t="s">
        <v>4</v>
      </c>
      <c r="P5" s="18" t="s">
        <v>49</v>
      </c>
      <c r="Q5" s="4" t="s">
        <v>19</v>
      </c>
      <c r="R5" s="4"/>
      <c r="S5" s="37" t="s">
        <v>47</v>
      </c>
      <c r="T5" s="22" t="s">
        <v>151</v>
      </c>
      <c r="IU5" s="52"/>
    </row>
    <row r="6" spans="1:255" s="12" customFormat="1" ht="72">
      <c r="A6" s="18">
        <v>3</v>
      </c>
      <c r="B6" s="4" t="s">
        <v>152</v>
      </c>
      <c r="C6" s="4" t="s">
        <v>76</v>
      </c>
      <c r="D6" s="4" t="s">
        <v>41</v>
      </c>
      <c r="E6" s="4" t="s">
        <v>153</v>
      </c>
      <c r="F6" s="4" t="s">
        <v>154</v>
      </c>
      <c r="G6" s="4">
        <v>1000</v>
      </c>
      <c r="H6" s="4" t="s">
        <v>44</v>
      </c>
      <c r="I6" s="6" t="s">
        <v>140</v>
      </c>
      <c r="J6" s="4" t="s">
        <v>155</v>
      </c>
      <c r="K6" s="6" t="s">
        <v>140</v>
      </c>
      <c r="L6" s="4" t="s">
        <v>156</v>
      </c>
      <c r="M6" s="4" t="s">
        <v>47</v>
      </c>
      <c r="N6" s="4" t="s">
        <v>157</v>
      </c>
      <c r="O6" s="4" t="s">
        <v>4</v>
      </c>
      <c r="P6" s="18" t="s">
        <v>49</v>
      </c>
      <c r="Q6" s="4" t="s">
        <v>19</v>
      </c>
      <c r="R6" s="33" t="s">
        <v>47</v>
      </c>
      <c r="S6" s="37" t="s">
        <v>158</v>
      </c>
      <c r="T6" s="33" t="s">
        <v>159</v>
      </c>
      <c r="IU6" s="52"/>
    </row>
    <row r="7" spans="1:255" s="12" customFormat="1" ht="144">
      <c r="A7" s="18">
        <v>4</v>
      </c>
      <c r="B7" s="4" t="s">
        <v>160</v>
      </c>
      <c r="C7" s="4" t="s">
        <v>76</v>
      </c>
      <c r="D7" s="4" t="s">
        <v>41</v>
      </c>
      <c r="E7" s="4" t="s">
        <v>161</v>
      </c>
      <c r="F7" s="4" t="s">
        <v>162</v>
      </c>
      <c r="G7" s="22">
        <v>800</v>
      </c>
      <c r="H7" s="4" t="s">
        <v>44</v>
      </c>
      <c r="I7" s="6" t="s">
        <v>140</v>
      </c>
      <c r="J7" s="4" t="s">
        <v>163</v>
      </c>
      <c r="K7" s="6" t="s">
        <v>140</v>
      </c>
      <c r="L7" s="38" t="s">
        <v>164</v>
      </c>
      <c r="M7" s="4" t="s">
        <v>47</v>
      </c>
      <c r="N7" s="22" t="s">
        <v>165</v>
      </c>
      <c r="O7" s="4" t="s">
        <v>4</v>
      </c>
      <c r="P7" s="18" t="s">
        <v>49</v>
      </c>
      <c r="Q7" s="4" t="s">
        <v>19</v>
      </c>
      <c r="R7" s="4"/>
      <c r="S7" s="20" t="s">
        <v>47</v>
      </c>
      <c r="T7" s="22" t="s">
        <v>166</v>
      </c>
      <c r="IU7" s="52"/>
    </row>
    <row r="8" spans="1:255" s="12" customFormat="1" ht="96">
      <c r="A8" s="18">
        <v>5</v>
      </c>
      <c r="B8" s="23" t="s">
        <v>167</v>
      </c>
      <c r="C8" s="4" t="s">
        <v>76</v>
      </c>
      <c r="D8" s="4" t="s">
        <v>41</v>
      </c>
      <c r="E8" s="24" t="s">
        <v>168</v>
      </c>
      <c r="F8" s="25" t="s">
        <v>169</v>
      </c>
      <c r="G8" s="24">
        <v>2000</v>
      </c>
      <c r="H8" s="4" t="s">
        <v>44</v>
      </c>
      <c r="I8" s="6" t="s">
        <v>140</v>
      </c>
      <c r="J8" s="4" t="s">
        <v>170</v>
      </c>
      <c r="K8" s="6" t="s">
        <v>140</v>
      </c>
      <c r="L8" s="39" t="s">
        <v>171</v>
      </c>
      <c r="M8" s="4" t="s">
        <v>47</v>
      </c>
      <c r="N8" s="4" t="s">
        <v>172</v>
      </c>
      <c r="O8" s="4" t="s">
        <v>4</v>
      </c>
      <c r="P8" s="18" t="s">
        <v>49</v>
      </c>
      <c r="Q8" s="4" t="s">
        <v>19</v>
      </c>
      <c r="R8" s="33" t="s">
        <v>47</v>
      </c>
      <c r="S8" s="37" t="s">
        <v>158</v>
      </c>
      <c r="T8" s="33" t="s">
        <v>159</v>
      </c>
      <c r="IU8" s="52"/>
    </row>
    <row r="9" spans="1:255" s="12" customFormat="1" ht="96">
      <c r="A9" s="18">
        <v>6</v>
      </c>
      <c r="B9" s="26" t="s">
        <v>173</v>
      </c>
      <c r="C9" s="4" t="s">
        <v>76</v>
      </c>
      <c r="D9" s="4" t="s">
        <v>41</v>
      </c>
      <c r="E9" s="27" t="s">
        <v>174</v>
      </c>
      <c r="F9" s="26" t="s">
        <v>175</v>
      </c>
      <c r="G9" s="28">
        <v>380</v>
      </c>
      <c r="H9" s="4" t="s">
        <v>44</v>
      </c>
      <c r="I9" s="6" t="s">
        <v>140</v>
      </c>
      <c r="J9" s="22" t="s">
        <v>176</v>
      </c>
      <c r="K9" s="6" t="s">
        <v>140</v>
      </c>
      <c r="L9" s="38" t="s">
        <v>177</v>
      </c>
      <c r="M9" s="4" t="s">
        <v>47</v>
      </c>
      <c r="N9" s="4" t="s">
        <v>178</v>
      </c>
      <c r="O9" s="4" t="s">
        <v>4</v>
      </c>
      <c r="P9" s="18" t="s">
        <v>49</v>
      </c>
      <c r="Q9" s="4" t="s">
        <v>19</v>
      </c>
      <c r="R9" s="23"/>
      <c r="S9" s="20" t="s">
        <v>47</v>
      </c>
      <c r="T9" s="26" t="s">
        <v>179</v>
      </c>
      <c r="IU9" s="52"/>
    </row>
    <row r="10" spans="1:255" s="12" customFormat="1" ht="48">
      <c r="A10" s="18">
        <v>7</v>
      </c>
      <c r="B10" s="25" t="s">
        <v>180</v>
      </c>
      <c r="C10" s="4" t="s">
        <v>76</v>
      </c>
      <c r="D10" s="4" t="s">
        <v>41</v>
      </c>
      <c r="E10" s="28" t="s">
        <v>181</v>
      </c>
      <c r="F10" s="25" t="s">
        <v>182</v>
      </c>
      <c r="G10" s="24">
        <v>150</v>
      </c>
      <c r="H10" s="4" t="s">
        <v>44</v>
      </c>
      <c r="I10" s="6" t="s">
        <v>140</v>
      </c>
      <c r="J10" s="23" t="s">
        <v>183</v>
      </c>
      <c r="K10" s="6" t="s">
        <v>140</v>
      </c>
      <c r="L10" s="39" t="s">
        <v>184</v>
      </c>
      <c r="M10" s="4" t="s">
        <v>47</v>
      </c>
      <c r="N10" s="23" t="s">
        <v>185</v>
      </c>
      <c r="O10" s="4" t="s">
        <v>4</v>
      </c>
      <c r="P10" s="18" t="s">
        <v>49</v>
      </c>
      <c r="Q10" s="4" t="s">
        <v>19</v>
      </c>
      <c r="R10" s="23"/>
      <c r="S10" s="37" t="s">
        <v>47</v>
      </c>
      <c r="T10" s="26" t="s">
        <v>186</v>
      </c>
      <c r="IU10" s="52"/>
    </row>
    <row r="11" spans="1:255" s="12" customFormat="1" ht="120">
      <c r="A11" s="18">
        <v>8</v>
      </c>
      <c r="B11" s="22" t="s">
        <v>187</v>
      </c>
      <c r="C11" s="4" t="s">
        <v>40</v>
      </c>
      <c r="D11" s="4" t="s">
        <v>41</v>
      </c>
      <c r="E11" s="4" t="s">
        <v>188</v>
      </c>
      <c r="F11" s="23" t="s">
        <v>189</v>
      </c>
      <c r="G11" s="4">
        <v>350</v>
      </c>
      <c r="H11" s="4" t="s">
        <v>44</v>
      </c>
      <c r="I11" s="40" t="s">
        <v>140</v>
      </c>
      <c r="J11" s="4" t="s">
        <v>190</v>
      </c>
      <c r="K11" s="6" t="s">
        <v>140</v>
      </c>
      <c r="L11" s="4" t="s">
        <v>191</v>
      </c>
      <c r="M11" s="18" t="s">
        <v>47</v>
      </c>
      <c r="N11" s="4" t="s">
        <v>190</v>
      </c>
      <c r="O11" s="18">
        <v>2022</v>
      </c>
      <c r="P11" s="18" t="s">
        <v>49</v>
      </c>
      <c r="Q11" s="4" t="s">
        <v>19</v>
      </c>
      <c r="R11" s="23"/>
      <c r="S11" s="37" t="s">
        <v>47</v>
      </c>
      <c r="T11" s="23" t="s">
        <v>192</v>
      </c>
      <c r="IU11" s="52"/>
    </row>
    <row r="12" spans="1:20" s="13" customFormat="1" ht="48">
      <c r="A12" s="18">
        <v>9</v>
      </c>
      <c r="B12" s="29" t="s">
        <v>193</v>
      </c>
      <c r="C12" s="6" t="s">
        <v>194</v>
      </c>
      <c r="D12" s="30" t="s">
        <v>41</v>
      </c>
      <c r="E12" s="29" t="s">
        <v>195</v>
      </c>
      <c r="F12" s="29" t="s">
        <v>196</v>
      </c>
      <c r="G12" s="6">
        <v>300</v>
      </c>
      <c r="H12" s="4" t="s">
        <v>44</v>
      </c>
      <c r="I12" s="6" t="s">
        <v>112</v>
      </c>
      <c r="J12" s="6" t="s">
        <v>197</v>
      </c>
      <c r="K12" s="6" t="s">
        <v>112</v>
      </c>
      <c r="L12" s="6" t="s">
        <v>198</v>
      </c>
      <c r="M12" s="30" t="s">
        <v>47</v>
      </c>
      <c r="N12" s="41" t="s">
        <v>48</v>
      </c>
      <c r="O12" s="6" t="s">
        <v>4</v>
      </c>
      <c r="P12" s="6" t="s">
        <v>49</v>
      </c>
      <c r="Q12" s="6" t="s">
        <v>19</v>
      </c>
      <c r="R12" s="4" t="s">
        <v>47</v>
      </c>
      <c r="S12" s="45"/>
      <c r="T12" s="46" t="s">
        <v>199</v>
      </c>
    </row>
    <row r="13" spans="1:20" s="13" customFormat="1" ht="60">
      <c r="A13" s="18">
        <v>10</v>
      </c>
      <c r="B13" s="6" t="s">
        <v>200</v>
      </c>
      <c r="C13" s="6" t="s">
        <v>194</v>
      </c>
      <c r="D13" s="30" t="s">
        <v>41</v>
      </c>
      <c r="E13" s="6" t="s">
        <v>201</v>
      </c>
      <c r="F13" s="6" t="s">
        <v>202</v>
      </c>
      <c r="G13" s="31">
        <v>200</v>
      </c>
      <c r="H13" s="4" t="s">
        <v>44</v>
      </c>
      <c r="I13" s="6" t="s">
        <v>112</v>
      </c>
      <c r="J13" s="6" t="s">
        <v>203</v>
      </c>
      <c r="K13" s="6" t="s">
        <v>112</v>
      </c>
      <c r="L13" s="6" t="s">
        <v>204</v>
      </c>
      <c r="M13" s="30" t="s">
        <v>47</v>
      </c>
      <c r="N13" s="41" t="s">
        <v>48</v>
      </c>
      <c r="O13" s="6" t="s">
        <v>4</v>
      </c>
      <c r="P13" s="6" t="s">
        <v>49</v>
      </c>
      <c r="Q13" s="6" t="s">
        <v>19</v>
      </c>
      <c r="R13" s="4" t="s">
        <v>47</v>
      </c>
      <c r="S13" s="45"/>
      <c r="T13" s="46" t="s">
        <v>199</v>
      </c>
    </row>
    <row r="14" spans="1:20" s="13" customFormat="1" ht="48">
      <c r="A14" s="18">
        <v>11</v>
      </c>
      <c r="B14" s="6" t="s">
        <v>205</v>
      </c>
      <c r="C14" s="6" t="s">
        <v>194</v>
      </c>
      <c r="D14" s="30" t="s">
        <v>41</v>
      </c>
      <c r="E14" s="4" t="s">
        <v>206</v>
      </c>
      <c r="F14" s="4" t="s">
        <v>207</v>
      </c>
      <c r="G14" s="32">
        <v>150</v>
      </c>
      <c r="H14" s="6" t="s">
        <v>44</v>
      </c>
      <c r="I14" s="42" t="s">
        <v>112</v>
      </c>
      <c r="J14" s="6" t="s">
        <v>208</v>
      </c>
      <c r="K14" s="42" t="s">
        <v>112</v>
      </c>
      <c r="L14" s="6" t="s">
        <v>204</v>
      </c>
      <c r="M14" s="30" t="s">
        <v>47</v>
      </c>
      <c r="N14" s="41" t="s">
        <v>48</v>
      </c>
      <c r="O14" s="6" t="s">
        <v>4</v>
      </c>
      <c r="P14" s="6" t="s">
        <v>49</v>
      </c>
      <c r="Q14" s="30" t="s">
        <v>19</v>
      </c>
      <c r="R14" s="4" t="s">
        <v>47</v>
      </c>
      <c r="S14" s="45"/>
      <c r="T14" s="46" t="s">
        <v>199</v>
      </c>
    </row>
    <row r="15" spans="1:20" s="1" customFormat="1" ht="96">
      <c r="A15" s="18">
        <v>12</v>
      </c>
      <c r="B15" s="4" t="s">
        <v>209</v>
      </c>
      <c r="C15" s="4" t="s">
        <v>76</v>
      </c>
      <c r="D15" s="4" t="s">
        <v>41</v>
      </c>
      <c r="E15" s="4" t="s">
        <v>210</v>
      </c>
      <c r="F15" s="33" t="s">
        <v>211</v>
      </c>
      <c r="G15" s="33">
        <v>1200</v>
      </c>
      <c r="H15" s="4" t="s">
        <v>44</v>
      </c>
      <c r="I15" s="4" t="s">
        <v>112</v>
      </c>
      <c r="J15" s="4" t="s">
        <v>212</v>
      </c>
      <c r="K15" s="4" t="s">
        <v>112</v>
      </c>
      <c r="L15" s="43" t="s">
        <v>213</v>
      </c>
      <c r="M15" s="4" t="s">
        <v>47</v>
      </c>
      <c r="N15" s="4" t="s">
        <v>214</v>
      </c>
      <c r="O15" s="4" t="s">
        <v>4</v>
      </c>
      <c r="P15" s="6" t="s">
        <v>49</v>
      </c>
      <c r="Q15" s="4" t="s">
        <v>19</v>
      </c>
      <c r="R15" s="4"/>
      <c r="S15" s="47"/>
      <c r="T15" s="46" t="s">
        <v>215</v>
      </c>
    </row>
    <row r="16" spans="1:20" s="1" customFormat="1" ht="84">
      <c r="A16" s="18">
        <v>13</v>
      </c>
      <c r="B16" s="4" t="s">
        <v>216</v>
      </c>
      <c r="C16" s="4" t="s">
        <v>76</v>
      </c>
      <c r="D16" s="4" t="s">
        <v>41</v>
      </c>
      <c r="E16" s="4" t="s">
        <v>210</v>
      </c>
      <c r="F16" s="33" t="s">
        <v>217</v>
      </c>
      <c r="G16" s="33">
        <v>1500</v>
      </c>
      <c r="H16" s="4" t="s">
        <v>44</v>
      </c>
      <c r="I16" s="4" t="s">
        <v>112</v>
      </c>
      <c r="J16" s="4" t="s">
        <v>212</v>
      </c>
      <c r="K16" s="4" t="s">
        <v>112</v>
      </c>
      <c r="L16" s="43" t="s">
        <v>218</v>
      </c>
      <c r="M16" s="4" t="s">
        <v>47</v>
      </c>
      <c r="N16" s="4" t="s">
        <v>219</v>
      </c>
      <c r="O16" s="4" t="s">
        <v>4</v>
      </c>
      <c r="P16" s="6" t="s">
        <v>49</v>
      </c>
      <c r="Q16" s="4" t="s">
        <v>19</v>
      </c>
      <c r="R16" s="4"/>
      <c r="S16" s="47"/>
      <c r="T16" s="46" t="s">
        <v>215</v>
      </c>
    </row>
    <row r="17" spans="1:20" s="1" customFormat="1" ht="84">
      <c r="A17" s="18">
        <v>14</v>
      </c>
      <c r="B17" s="4" t="s">
        <v>220</v>
      </c>
      <c r="C17" s="4" t="s">
        <v>76</v>
      </c>
      <c r="D17" s="4" t="s">
        <v>41</v>
      </c>
      <c r="E17" s="4" t="s">
        <v>210</v>
      </c>
      <c r="F17" s="4" t="s">
        <v>221</v>
      </c>
      <c r="G17" s="4">
        <v>250</v>
      </c>
      <c r="H17" s="4" t="s">
        <v>44</v>
      </c>
      <c r="I17" s="4" t="s">
        <v>112</v>
      </c>
      <c r="J17" s="4" t="s">
        <v>212</v>
      </c>
      <c r="K17" s="4" t="s">
        <v>112</v>
      </c>
      <c r="L17" s="44" t="s">
        <v>222</v>
      </c>
      <c r="M17" s="4" t="s">
        <v>47</v>
      </c>
      <c r="N17" s="4" t="s">
        <v>223</v>
      </c>
      <c r="O17" s="4" t="s">
        <v>4</v>
      </c>
      <c r="P17" s="6" t="s">
        <v>49</v>
      </c>
      <c r="Q17" s="4" t="s">
        <v>19</v>
      </c>
      <c r="R17" s="4"/>
      <c r="S17" s="47"/>
      <c r="T17" s="46" t="s">
        <v>215</v>
      </c>
    </row>
    <row r="18" spans="1:256" s="14" customFormat="1" ht="72">
      <c r="A18" s="34">
        <v>15</v>
      </c>
      <c r="B18" s="33" t="s">
        <v>224</v>
      </c>
      <c r="C18" s="33" t="s">
        <v>40</v>
      </c>
      <c r="D18" s="33" t="s">
        <v>41</v>
      </c>
      <c r="E18" s="33" t="s">
        <v>225</v>
      </c>
      <c r="F18" s="35" t="s">
        <v>226</v>
      </c>
      <c r="G18" s="36">
        <v>3000</v>
      </c>
      <c r="H18" s="33" t="s">
        <v>44</v>
      </c>
      <c r="I18" s="33" t="s">
        <v>227</v>
      </c>
      <c r="J18" s="33" t="s">
        <v>228</v>
      </c>
      <c r="K18" s="33" t="s">
        <v>229</v>
      </c>
      <c r="L18" s="35" t="s">
        <v>230</v>
      </c>
      <c r="M18" s="34" t="s">
        <v>47</v>
      </c>
      <c r="N18" s="34" t="s">
        <v>48</v>
      </c>
      <c r="O18" s="34" t="s">
        <v>4</v>
      </c>
      <c r="P18" s="34" t="s">
        <v>49</v>
      </c>
      <c r="Q18" s="33" t="s">
        <v>19</v>
      </c>
      <c r="R18" s="33"/>
      <c r="S18" s="48"/>
      <c r="T18" s="49" t="s">
        <v>215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53"/>
      <c r="IV18" s="53"/>
    </row>
    <row r="19" spans="1:256" s="15" customFormat="1" ht="132">
      <c r="A19" s="34">
        <v>20</v>
      </c>
      <c r="B19" s="33" t="s">
        <v>231</v>
      </c>
      <c r="C19" s="33" t="s">
        <v>76</v>
      </c>
      <c r="D19" s="33" t="s">
        <v>41</v>
      </c>
      <c r="E19" s="33" t="s">
        <v>232</v>
      </c>
      <c r="F19" s="33" t="s">
        <v>233</v>
      </c>
      <c r="G19" s="36">
        <v>1320</v>
      </c>
      <c r="H19" s="33" t="s">
        <v>44</v>
      </c>
      <c r="I19" s="33" t="s">
        <v>229</v>
      </c>
      <c r="J19" s="33" t="s">
        <v>234</v>
      </c>
      <c r="K19" s="33" t="s">
        <v>229</v>
      </c>
      <c r="L19" s="43" t="s">
        <v>235</v>
      </c>
      <c r="M19" s="33" t="s">
        <v>47</v>
      </c>
      <c r="N19" s="34" t="s">
        <v>236</v>
      </c>
      <c r="O19" s="34" t="s">
        <v>4</v>
      </c>
      <c r="P19" s="34" t="s">
        <v>49</v>
      </c>
      <c r="Q19" s="34" t="s">
        <v>4</v>
      </c>
      <c r="R19" s="50"/>
      <c r="S19" s="51"/>
      <c r="T19" s="50" t="s">
        <v>215</v>
      </c>
      <c r="IS19" s="54"/>
      <c r="IT19" s="54"/>
      <c r="IU19" s="53"/>
      <c r="IV19" s="53"/>
    </row>
    <row r="65337" s="9" customFormat="1" ht="14.25"/>
    <row r="65338" s="9" customFormat="1" ht="14.25"/>
    <row r="65339" s="9" customFormat="1" ht="14.25"/>
    <row r="65340" s="9" customFormat="1" ht="14.25"/>
    <row r="65341" s="9" customFormat="1" ht="14.25"/>
    <row r="65342" s="9" customFormat="1" ht="14.25"/>
    <row r="65343" s="9" customFormat="1" ht="14.25"/>
    <row r="65344" s="9" customFormat="1" ht="14.25"/>
    <row r="65345" s="9" customFormat="1" ht="14.25"/>
    <row r="65346" s="9" customFormat="1" ht="14.25"/>
    <row r="65347" s="9" customFormat="1" ht="14.25"/>
    <row r="65348" s="9" customFormat="1" ht="14.25"/>
    <row r="65349" s="9" customFormat="1" ht="14.25"/>
    <row r="65350" s="9" customFormat="1" ht="14.25"/>
    <row r="65351" s="9" customFormat="1" ht="14.25"/>
    <row r="65352" s="9" customFormat="1" ht="14.25"/>
    <row r="65353" s="9" customFormat="1" ht="14.25"/>
    <row r="65354" s="9" customFormat="1" ht="14.25"/>
    <row r="65355" s="9" customFormat="1" ht="14.25"/>
    <row r="65356" s="9" customFormat="1" ht="14.25"/>
    <row r="65357" s="9" customFormat="1" ht="14.25"/>
    <row r="65358" s="9" customFormat="1" ht="14.25"/>
    <row r="65359" s="9" customFormat="1" ht="14.25"/>
    <row r="65360" s="9" customFormat="1" ht="14.25"/>
    <row r="65361" s="9" customFormat="1" ht="14.25"/>
    <row r="65362" s="9" customFormat="1" ht="14.25"/>
    <row r="65363" s="9" customFormat="1" ht="14.25"/>
    <row r="65364" s="9" customFormat="1" ht="14.25"/>
    <row r="65365" s="9" customFormat="1" ht="14.25"/>
    <row r="65366" s="9" customFormat="1" ht="14.25"/>
    <row r="65367" s="9" customFormat="1" ht="14.25"/>
    <row r="65368" s="9" customFormat="1" ht="14.25"/>
    <row r="65369" s="9" customFormat="1" ht="14.25"/>
    <row r="65370" s="9" customFormat="1" ht="14.25"/>
    <row r="65371" s="9" customFormat="1" ht="14.25"/>
    <row r="65372" s="9" customFormat="1" ht="14.25"/>
    <row r="65373" s="9" customFormat="1" ht="14.25"/>
    <row r="65374" s="9" customFormat="1" ht="14.25"/>
    <row r="65375" s="9" customFormat="1" ht="14.25"/>
    <row r="65376" s="9" customFormat="1" ht="14.25"/>
    <row r="65377" s="9" customFormat="1" ht="14.25"/>
    <row r="65378" s="9" customFormat="1" ht="14.25"/>
    <row r="65379" s="9" customFormat="1" ht="14.25"/>
    <row r="65380" s="9" customFormat="1" ht="14.25"/>
    <row r="65381" s="9" customFormat="1" ht="14.25"/>
    <row r="65382" s="9" customFormat="1" ht="14.25"/>
    <row r="65383" s="9" customFormat="1" ht="14.25"/>
    <row r="65384" s="9" customFormat="1" ht="14.25"/>
    <row r="65385" s="9" customFormat="1" ht="14.25"/>
    <row r="65386" s="9" customFormat="1" ht="14.25"/>
    <row r="65387" s="9" customFormat="1" ht="14.25"/>
    <row r="65388" s="9" customFormat="1" ht="14.25"/>
    <row r="65389" s="9" customFormat="1" ht="14.25"/>
    <row r="65390" s="9" customFormat="1" ht="14.25"/>
    <row r="65391" s="9" customFormat="1" ht="14.25"/>
    <row r="65392" s="9" customFormat="1" ht="14.25"/>
    <row r="65393" s="9" customFormat="1" ht="14.25"/>
    <row r="65394" s="9" customFormat="1" ht="14.25"/>
    <row r="65395" s="9" customFormat="1" ht="14.25"/>
    <row r="65396" s="9" customFormat="1" ht="14.25"/>
    <row r="65397" s="9" customFormat="1" ht="14.25"/>
    <row r="65398" s="9" customFormat="1" ht="14.25"/>
    <row r="65399" s="9" customFormat="1" ht="14.25"/>
    <row r="65400" s="9" customFormat="1" ht="14.25"/>
    <row r="65401" s="9" customFormat="1" ht="14.25"/>
    <row r="65402" s="9" customFormat="1" ht="14.25"/>
    <row r="65403" s="9" customFormat="1" ht="14.25"/>
    <row r="65404" s="12" customFormat="1" ht="14.25">
      <c r="IU65404" s="9"/>
    </row>
    <row r="65405" s="12" customFormat="1" ht="14.25">
      <c r="IU65405" s="9"/>
    </row>
    <row r="65406" s="12" customFormat="1" ht="14.25">
      <c r="IU65406" s="9"/>
    </row>
    <row r="65407" s="12" customFormat="1" ht="14.25">
      <c r="IU65407" s="9"/>
    </row>
    <row r="65408" s="12" customFormat="1" ht="14.25">
      <c r="IU65408" s="9"/>
    </row>
    <row r="65409" s="12" customFormat="1" ht="14.25">
      <c r="IU65409" s="9"/>
    </row>
    <row r="65410" s="12" customFormat="1" ht="14.25">
      <c r="IU65410" s="9"/>
    </row>
    <row r="65411" s="12" customFormat="1" ht="14.25">
      <c r="IU65411" s="9"/>
    </row>
    <row r="65412" s="12" customFormat="1" ht="14.25">
      <c r="IU65412" s="9"/>
    </row>
    <row r="65413" s="12" customFormat="1" ht="14.25">
      <c r="IU65413" s="9"/>
    </row>
    <row r="65414" s="12" customFormat="1" ht="14.25">
      <c r="IU65414" s="9"/>
    </row>
    <row r="65415" s="12" customFormat="1" ht="14.25">
      <c r="IU65415" s="9"/>
    </row>
    <row r="65416" s="12" customFormat="1" ht="14.25">
      <c r="IU65416" s="9"/>
    </row>
    <row r="65417" s="12" customFormat="1" ht="14.25">
      <c r="IU65417" s="9"/>
    </row>
    <row r="65418" s="12" customFormat="1" ht="14.25">
      <c r="IU65418" s="9"/>
    </row>
    <row r="65419" s="12" customFormat="1" ht="14.25">
      <c r="IU65419" s="9"/>
    </row>
    <row r="65420" s="12" customFormat="1" ht="14.25">
      <c r="IU65420" s="9"/>
    </row>
    <row r="65421" s="12" customFormat="1" ht="14.25">
      <c r="IU65421" s="9"/>
    </row>
    <row r="65422" s="12" customFormat="1" ht="14.25">
      <c r="IU65422" s="9"/>
    </row>
    <row r="65423" s="12" customFormat="1" ht="14.25">
      <c r="IU65423" s="9"/>
    </row>
    <row r="65424" s="12" customFormat="1" ht="14.25">
      <c r="IU65424" s="9"/>
    </row>
    <row r="65425" s="12" customFormat="1" ht="14.25">
      <c r="IU65425" s="9"/>
    </row>
    <row r="65426" s="12" customFormat="1" ht="14.25">
      <c r="IU65426" s="9"/>
    </row>
    <row r="65427" s="12" customFormat="1" ht="14.25">
      <c r="IU65427" s="9"/>
    </row>
    <row r="65428" s="12" customFormat="1" ht="14.25">
      <c r="IU65428" s="9"/>
    </row>
    <row r="65429" s="12" customFormat="1" ht="14.25">
      <c r="IU65429" s="9"/>
    </row>
    <row r="65430" s="12" customFormat="1" ht="14.25">
      <c r="IU65430" s="9"/>
    </row>
    <row r="65431" s="12" customFormat="1" ht="14.25">
      <c r="IU65431" s="9"/>
    </row>
    <row r="65432" s="12" customFormat="1" ht="14.25">
      <c r="IU65432" s="9"/>
    </row>
    <row r="65433" s="12" customFormat="1" ht="14.25">
      <c r="IU65433" s="9"/>
    </row>
    <row r="65434" s="12" customFormat="1" ht="14.25">
      <c r="IU65434" s="9"/>
    </row>
    <row r="65435" s="12" customFormat="1" ht="14.25">
      <c r="IU65435" s="9"/>
    </row>
    <row r="65436" s="12" customFormat="1" ht="14.25">
      <c r="IU65436" s="9"/>
    </row>
    <row r="65437" s="12" customFormat="1" ht="14.25">
      <c r="IU65437" s="9"/>
    </row>
    <row r="65438" s="12" customFormat="1" ht="14.25">
      <c r="IU65438" s="9"/>
    </row>
    <row r="65439" s="12" customFormat="1" ht="14.25">
      <c r="IU65439" s="9"/>
    </row>
    <row r="65440" s="12" customFormat="1" ht="14.25">
      <c r="IU65440" s="9"/>
    </row>
    <row r="65441" s="12" customFormat="1" ht="14.25">
      <c r="IU65441" s="9"/>
    </row>
    <row r="65442" s="12" customFormat="1" ht="14.25">
      <c r="IU65442" s="9"/>
    </row>
    <row r="65443" s="12" customFormat="1" ht="14.25">
      <c r="IU65443" s="9"/>
    </row>
    <row r="65444" s="12" customFormat="1" ht="14.25">
      <c r="IU65444" s="9"/>
    </row>
    <row r="65445" s="12" customFormat="1" ht="14.25">
      <c r="IU65445" s="9"/>
    </row>
    <row r="65446" s="12" customFormat="1" ht="14.25">
      <c r="IU65446" s="9"/>
    </row>
    <row r="65447" s="12" customFormat="1" ht="14.25">
      <c r="IU65447" s="9"/>
    </row>
    <row r="65448" s="12" customFormat="1" ht="14.25">
      <c r="IU65448" s="9"/>
    </row>
    <row r="65449" s="12" customFormat="1" ht="14.25">
      <c r="IU65449" s="9"/>
    </row>
    <row r="65450" s="12" customFormat="1" ht="14.25">
      <c r="IU65450" s="9"/>
    </row>
    <row r="65451" s="12" customFormat="1" ht="14.25">
      <c r="IU65451" s="9"/>
    </row>
    <row r="65452" s="12" customFormat="1" ht="14.25">
      <c r="IU65452" s="9"/>
    </row>
    <row r="65453" s="12" customFormat="1" ht="14.25">
      <c r="IU65453" s="9"/>
    </row>
    <row r="65454" s="12" customFormat="1" ht="14.25">
      <c r="IU65454" s="9"/>
    </row>
    <row r="65455" s="12" customFormat="1" ht="14.25">
      <c r="IU65455" s="9"/>
    </row>
    <row r="65456" s="12" customFormat="1" ht="14.25">
      <c r="IU65456" s="9"/>
    </row>
    <row r="65457" s="12" customFormat="1" ht="14.25">
      <c r="IU65457" s="9"/>
    </row>
    <row r="65458" s="12" customFormat="1" ht="14.25">
      <c r="IU65458" s="9"/>
    </row>
    <row r="65459" s="12" customFormat="1" ht="14.25">
      <c r="IU65459" s="9"/>
    </row>
    <row r="65460" s="12" customFormat="1" ht="14.25">
      <c r="IU65460" s="9"/>
    </row>
    <row r="65461" s="12" customFormat="1" ht="14.25">
      <c r="IU65461" s="9"/>
    </row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</sheetData>
  <sheetProtection/>
  <mergeCells count="1">
    <mergeCell ref="A2:R2"/>
  </mergeCells>
  <printOptions/>
  <pageMargins left="0.75" right="0.75" top="0.43" bottom="0.31" header="0.2" footer="0.08"/>
  <pageSetup fitToHeight="0" fitToWidth="1" horizontalDpi="600" verticalDpi="600" orientation="landscape" paperSize="8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"/>
  <sheetViews>
    <sheetView zoomScaleSheetLayoutView="100" workbookViewId="0" topLeftCell="A1">
      <selection activeCell="B8" sqref="B8"/>
    </sheetView>
  </sheetViews>
  <sheetFormatPr defaultColWidth="9.00390625" defaultRowHeight="14.25"/>
  <cols>
    <col min="6" max="6" width="14.50390625" style="0" customWidth="1"/>
  </cols>
  <sheetData>
    <row r="1" spans="1:18" ht="25.5">
      <c r="A1" s="3" t="s">
        <v>237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>
      <c r="A2" s="4" t="s">
        <v>21</v>
      </c>
      <c r="B2" s="4" t="s">
        <v>22</v>
      </c>
      <c r="C2" s="4" t="s">
        <v>3</v>
      </c>
      <c r="D2" s="4" t="s">
        <v>238</v>
      </c>
      <c r="E2" s="4" t="s">
        <v>25</v>
      </c>
      <c r="F2" s="4" t="s">
        <v>26</v>
      </c>
      <c r="G2" s="4" t="s">
        <v>239</v>
      </c>
      <c r="H2" s="4" t="s">
        <v>240</v>
      </c>
      <c r="I2" s="4" t="s">
        <v>241</v>
      </c>
      <c r="J2" s="4" t="s">
        <v>242</v>
      </c>
      <c r="K2" s="4" t="s">
        <v>132</v>
      </c>
      <c r="L2" s="4" t="s">
        <v>30</v>
      </c>
      <c r="M2" s="4" t="s">
        <v>32</v>
      </c>
      <c r="N2" s="4" t="s">
        <v>33</v>
      </c>
      <c r="O2" s="4" t="s">
        <v>243</v>
      </c>
      <c r="P2" s="4" t="s">
        <v>244</v>
      </c>
      <c r="Q2" s="4" t="s">
        <v>245</v>
      </c>
      <c r="R2" s="4" t="s">
        <v>246</v>
      </c>
    </row>
    <row r="3" spans="1:18" ht="409.5">
      <c r="A3" s="4">
        <v>1</v>
      </c>
      <c r="B3" s="4" t="s">
        <v>247</v>
      </c>
      <c r="C3" s="4" t="s">
        <v>40</v>
      </c>
      <c r="D3" s="4" t="s">
        <v>41</v>
      </c>
      <c r="E3" s="4" t="s">
        <v>248</v>
      </c>
      <c r="F3" s="4" t="s">
        <v>249</v>
      </c>
      <c r="G3" s="4">
        <v>2988</v>
      </c>
      <c r="H3" s="4" t="s">
        <v>44</v>
      </c>
      <c r="I3" s="4" t="s">
        <v>250</v>
      </c>
      <c r="J3" s="4" t="s">
        <v>251</v>
      </c>
      <c r="K3" s="4" t="s">
        <v>252</v>
      </c>
      <c r="L3" s="4" t="s">
        <v>253</v>
      </c>
      <c r="M3" s="4" t="s">
        <v>254</v>
      </c>
      <c r="N3" s="4" t="s">
        <v>47</v>
      </c>
      <c r="O3" s="4" t="s">
        <v>48</v>
      </c>
      <c r="P3" s="4" t="s">
        <v>4</v>
      </c>
      <c r="Q3" s="4" t="s">
        <v>4</v>
      </c>
      <c r="R3" s="4" t="s">
        <v>255</v>
      </c>
    </row>
    <row r="4" spans="1:18" s="1" customFormat="1" ht="48.75" customHeight="1">
      <c r="A4" s="5">
        <v>2</v>
      </c>
      <c r="B4" s="6" t="s">
        <v>256</v>
      </c>
      <c r="C4" s="6" t="s">
        <v>40</v>
      </c>
      <c r="D4" s="6" t="s">
        <v>41</v>
      </c>
      <c r="E4" s="6" t="s">
        <v>210</v>
      </c>
      <c r="F4" s="4" t="s">
        <v>257</v>
      </c>
      <c r="G4" s="7">
        <v>1105</v>
      </c>
      <c r="H4" s="4" t="s">
        <v>44</v>
      </c>
      <c r="I4" s="4" t="s">
        <v>250</v>
      </c>
      <c r="J4" s="4" t="s">
        <v>251</v>
      </c>
      <c r="K4" s="6" t="s">
        <v>258</v>
      </c>
      <c r="L4" s="4" t="s">
        <v>259</v>
      </c>
      <c r="M4" s="4" t="s">
        <v>260</v>
      </c>
      <c r="N4" s="6" t="s">
        <v>47</v>
      </c>
      <c r="O4" s="4" t="s">
        <v>261</v>
      </c>
      <c r="P4" s="4" t="s">
        <v>262</v>
      </c>
      <c r="Q4" s="4" t="s">
        <v>4</v>
      </c>
      <c r="R4" s="6" t="s">
        <v>263</v>
      </c>
    </row>
    <row r="5" spans="1:18" s="2" customFormat="1" ht="69.75" customHeight="1">
      <c r="A5" s="4">
        <v>3</v>
      </c>
      <c r="B5" s="8" t="s">
        <v>264</v>
      </c>
      <c r="C5" s="8" t="s">
        <v>40</v>
      </c>
      <c r="D5" s="8" t="s">
        <v>41</v>
      </c>
      <c r="E5" s="8" t="s">
        <v>147</v>
      </c>
      <c r="F5" s="8" t="s">
        <v>265</v>
      </c>
      <c r="G5" s="8">
        <v>942</v>
      </c>
      <c r="H5" s="4" t="s">
        <v>44</v>
      </c>
      <c r="I5" s="4" t="s">
        <v>250</v>
      </c>
      <c r="J5" s="4" t="s">
        <v>251</v>
      </c>
      <c r="K5" s="6" t="s">
        <v>258</v>
      </c>
      <c r="L5" s="8" t="s">
        <v>266</v>
      </c>
      <c r="M5" s="4" t="s">
        <v>260</v>
      </c>
      <c r="N5" s="8" t="s">
        <v>47</v>
      </c>
      <c r="O5" s="8" t="s">
        <v>261</v>
      </c>
      <c r="P5" s="4">
        <v>2021</v>
      </c>
      <c r="Q5" s="4" t="s">
        <v>4</v>
      </c>
      <c r="R5" s="4" t="s">
        <v>263</v>
      </c>
    </row>
  </sheetData>
  <sheetProtection/>
  <mergeCells count="1">
    <mergeCell ref="A1:R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lenovo07</dc:creator>
  <cp:keywords/>
  <dc:description/>
  <cp:lastModifiedBy>吴小二</cp:lastModifiedBy>
  <dcterms:created xsi:type="dcterms:W3CDTF">2020-03-23T01:16:22Z</dcterms:created>
  <dcterms:modified xsi:type="dcterms:W3CDTF">2023-11-28T02:47:26Z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I">
    <vt:lpwstr>84E7C3E137C744B9AA53B8A876A5834A</vt:lpwstr>
  </property>
</Properties>
</file>