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95" tabRatio="857"/>
  </bookViews>
  <sheets>
    <sheet name="综合成绩汇总" sheetId="4" r:id="rId1"/>
  </sheets>
  <definedNames>
    <definedName name="_xlnm._FilterDatabase" localSheetId="0" hidden="1">综合成绩汇总!$A$3:$J$166</definedName>
    <definedName name="_xlnm.Print_Titles" localSheetId="0">综合成绩汇总!$2:$3</definedName>
  </definedNames>
  <calcPr calcId="144525"/>
</workbook>
</file>

<file path=xl/sharedStrings.xml><?xml version="1.0" encoding="utf-8"?>
<sst xmlns="http://schemas.openxmlformats.org/spreadsheetml/2006/main" count="706" uniqueCount="435">
  <si>
    <t>附件1：</t>
  </si>
  <si>
    <t xml:space="preserve">白沙黎族自治县2021年公开招聘事业单位工作人员面试及综合成绩汇总表                                                     </t>
  </si>
  <si>
    <t>序
号</t>
  </si>
  <si>
    <t>报考岗位</t>
  </si>
  <si>
    <t>准考证号</t>
  </si>
  <si>
    <t>姓名</t>
  </si>
  <si>
    <t>笔试成绩</t>
  </si>
  <si>
    <t>笔试成绩占60%</t>
  </si>
  <si>
    <t>面试成绩</t>
  </si>
  <si>
    <t>面试成绩占40%</t>
  </si>
  <si>
    <t>综合成绩</t>
  </si>
  <si>
    <t>排名</t>
  </si>
  <si>
    <t>0101-管理岗</t>
  </si>
  <si>
    <t>202192502130</t>
  </si>
  <si>
    <t>黎美美</t>
  </si>
  <si>
    <t>1</t>
  </si>
  <si>
    <t>202192501515</t>
  </si>
  <si>
    <t>陈雪婷</t>
  </si>
  <si>
    <t>2</t>
  </si>
  <si>
    <t>202192501323</t>
  </si>
  <si>
    <t>蒲德赏</t>
  </si>
  <si>
    <t>3</t>
  </si>
  <si>
    <t>202192501324</t>
  </si>
  <si>
    <t>符圣安</t>
  </si>
  <si>
    <t>4</t>
  </si>
  <si>
    <t>202192500813</t>
  </si>
  <si>
    <t>温良玉</t>
  </si>
  <si>
    <t>5</t>
  </si>
  <si>
    <t>202192501502</t>
  </si>
  <si>
    <t>康  霞</t>
  </si>
  <si>
    <t>6</t>
  </si>
  <si>
    <t>0201-管理岗1</t>
  </si>
  <si>
    <t>202192502315</t>
  </si>
  <si>
    <t>符晓琪</t>
  </si>
  <si>
    <t>202192502312</t>
  </si>
  <si>
    <t>李毅清</t>
  </si>
  <si>
    <t>202192502317</t>
  </si>
  <si>
    <t>田虹瑰</t>
  </si>
  <si>
    <t>202192502324</t>
  </si>
  <si>
    <t>符  佳</t>
  </si>
  <si>
    <t>202192502325</t>
  </si>
  <si>
    <t>王  也</t>
  </si>
  <si>
    <t>202192502319</t>
  </si>
  <si>
    <t>符成巍</t>
  </si>
  <si>
    <t>0202-管理岗2</t>
  </si>
  <si>
    <t>202192502914</t>
  </si>
  <si>
    <t>程  畅</t>
  </si>
  <si>
    <t>202192502902</t>
  </si>
  <si>
    <t>陈善勇</t>
  </si>
  <si>
    <t>202192502602</t>
  </si>
  <si>
    <t>羊妹丹</t>
  </si>
  <si>
    <t>0203-管理岗3</t>
  </si>
  <si>
    <t>202192503111</t>
  </si>
  <si>
    <t>陆圣谱</t>
  </si>
  <si>
    <t>202192503108</t>
  </si>
  <si>
    <t>周湛人</t>
  </si>
  <si>
    <t>202192503109</t>
  </si>
  <si>
    <t>符李建</t>
  </si>
  <si>
    <t>0204-管理岗4</t>
  </si>
  <si>
    <t>202192503129</t>
  </si>
  <si>
    <t>曾天浩</t>
  </si>
  <si>
    <t>202192503117</t>
  </si>
  <si>
    <t>闭祖滨</t>
  </si>
  <si>
    <t>202192503122</t>
  </si>
  <si>
    <t>王艺桥</t>
  </si>
  <si>
    <t>0301-管理岗</t>
  </si>
  <si>
    <t>202192503218</t>
  </si>
  <si>
    <t>周  翔</t>
  </si>
  <si>
    <t>202192503214</t>
  </si>
  <si>
    <t>许  慧</t>
  </si>
  <si>
    <t>202192503328</t>
  </si>
  <si>
    <t>陈丽艳</t>
  </si>
  <si>
    <t>0401-管理岗1</t>
  </si>
  <si>
    <t>202192503920</t>
  </si>
  <si>
    <t>苏大东</t>
  </si>
  <si>
    <t>202192504026</t>
  </si>
  <si>
    <t>黎源秀</t>
  </si>
  <si>
    <t>202192503819</t>
  </si>
  <si>
    <t>陈  琳</t>
  </si>
  <si>
    <t>0402-管理岗2</t>
  </si>
  <si>
    <t>202192504230</t>
  </si>
  <si>
    <t>符语洪</t>
  </si>
  <si>
    <t>202192504219</t>
  </si>
  <si>
    <t>林珍珍</t>
  </si>
  <si>
    <t>202192504213</t>
  </si>
  <si>
    <t>林莉莉</t>
  </si>
  <si>
    <t>0403-管理岗3</t>
  </si>
  <si>
    <t>202192504428</t>
  </si>
  <si>
    <t>黄子芳</t>
  </si>
  <si>
    <t>202192504411</t>
  </si>
  <si>
    <t>林  振</t>
  </si>
  <si>
    <t>202192504402</t>
  </si>
  <si>
    <t>赖林欣</t>
  </si>
  <si>
    <t>0404-管理岗4</t>
  </si>
  <si>
    <t>202192504505</t>
  </si>
  <si>
    <t>黄  贞</t>
  </si>
  <si>
    <t>202192504504</t>
  </si>
  <si>
    <t>符月梅</t>
  </si>
  <si>
    <t>202192504502</t>
  </si>
  <si>
    <t>黄河润</t>
  </si>
  <si>
    <t>0501-管理岗1</t>
  </si>
  <si>
    <t>202192504515</t>
  </si>
  <si>
    <t>羊孔伋</t>
  </si>
  <si>
    <t>202192504510</t>
  </si>
  <si>
    <t>陈信裕</t>
  </si>
  <si>
    <t>202192504606</t>
  </si>
  <si>
    <t>叶  薇</t>
  </si>
  <si>
    <t>0502-管理岗2</t>
  </si>
  <si>
    <t>202192505102</t>
  </si>
  <si>
    <t>周信利</t>
  </si>
  <si>
    <t>202192505130</t>
  </si>
  <si>
    <t>钟海梅</t>
  </si>
  <si>
    <t>202192505020</t>
  </si>
  <si>
    <t>黎文娟</t>
  </si>
  <si>
    <t>0601-管理岗1</t>
  </si>
  <si>
    <t>202192505307</t>
  </si>
  <si>
    <t>林思茜</t>
  </si>
  <si>
    <t>202192505310</t>
  </si>
  <si>
    <t>符小姗</t>
  </si>
  <si>
    <t>202192505316</t>
  </si>
  <si>
    <t>刘雯馨</t>
  </si>
  <si>
    <t>0602-管理岗2</t>
  </si>
  <si>
    <t>202192505319</t>
  </si>
  <si>
    <t>黄慕中</t>
  </si>
  <si>
    <t>202192505320</t>
  </si>
  <si>
    <t>罗  毓</t>
  </si>
  <si>
    <t>202192505322</t>
  </si>
  <si>
    <t>覃秋琳</t>
  </si>
  <si>
    <t>0603-管理岗3</t>
  </si>
  <si>
    <t>202192505328</t>
  </si>
  <si>
    <t>蒙  贤</t>
  </si>
  <si>
    <t>202192505329</t>
  </si>
  <si>
    <t>符淑莹</t>
  </si>
  <si>
    <t>202192505324</t>
  </si>
  <si>
    <t>周  巧</t>
  </si>
  <si>
    <t>0604-管理岗4</t>
  </si>
  <si>
    <t>202192505406</t>
  </si>
  <si>
    <t>羊冠文</t>
  </si>
  <si>
    <t>202192505416</t>
  </si>
  <si>
    <t>吴元涛</t>
  </si>
  <si>
    <t>202192505414</t>
  </si>
  <si>
    <t>符秋虹</t>
  </si>
  <si>
    <t>0605-管理岗5</t>
  </si>
  <si>
    <t>202192505913</t>
  </si>
  <si>
    <t>黎汉时</t>
  </si>
  <si>
    <t>202192505528</t>
  </si>
  <si>
    <t>严  东</t>
  </si>
  <si>
    <t>202192505821</t>
  </si>
  <si>
    <t>何惠高</t>
  </si>
  <si>
    <t>0701-专技岗1</t>
  </si>
  <si>
    <t>202192506409</t>
  </si>
  <si>
    <t>符妙瑾</t>
  </si>
  <si>
    <t>0702-专技岗2</t>
  </si>
  <si>
    <t>202192506413</t>
  </si>
  <si>
    <t>符朝霜</t>
  </si>
  <si>
    <t>202192506415</t>
  </si>
  <si>
    <t>王洁琪</t>
  </si>
  <si>
    <t>202192506411</t>
  </si>
  <si>
    <t>符明熠</t>
  </si>
  <si>
    <t>0801-管理岗</t>
  </si>
  <si>
    <t>202192506427</t>
  </si>
  <si>
    <t>柯松桦</t>
  </si>
  <si>
    <t>202192506425</t>
  </si>
  <si>
    <t>王小倩</t>
  </si>
  <si>
    <t>202192506428</t>
  </si>
  <si>
    <t>王君岁</t>
  </si>
  <si>
    <t>0901-管理岗1</t>
  </si>
  <si>
    <t>202192506528</t>
  </si>
  <si>
    <t>陈玉婕</t>
  </si>
  <si>
    <t>202192506518</t>
  </si>
  <si>
    <t>何  凡</t>
  </si>
  <si>
    <t>202192506521</t>
  </si>
  <si>
    <t>符欣琪</t>
  </si>
  <si>
    <t>0902-管理岗2</t>
  </si>
  <si>
    <t>202192506706</t>
  </si>
  <si>
    <t>钟起鑫</t>
  </si>
  <si>
    <t>202192506704</t>
  </si>
  <si>
    <t>肖明燕</t>
  </si>
  <si>
    <t>202192506708</t>
  </si>
  <si>
    <t>黄鸿捷</t>
  </si>
  <si>
    <t>1001-管理岗</t>
  </si>
  <si>
    <t>202192506817</t>
  </si>
  <si>
    <t>李栋栋</t>
  </si>
  <si>
    <t>69.00</t>
  </si>
  <si>
    <t>202192506721</t>
  </si>
  <si>
    <t>吴井川</t>
  </si>
  <si>
    <t>68.70</t>
  </si>
  <si>
    <t>202192506820</t>
  </si>
  <si>
    <t>郑庭月</t>
  </si>
  <si>
    <t>64.20</t>
  </si>
  <si>
    <t>1002-专技岗</t>
  </si>
  <si>
    <t>202192506915</t>
  </si>
  <si>
    <t>郑渊洁</t>
  </si>
  <si>
    <t>202192506924</t>
  </si>
  <si>
    <t>王  婷</t>
  </si>
  <si>
    <t>68.80</t>
  </si>
  <si>
    <t>202192506925</t>
  </si>
  <si>
    <t>符世殷</t>
  </si>
  <si>
    <t>66.50</t>
  </si>
  <si>
    <t>1101-管理岗1</t>
  </si>
  <si>
    <t>202192507121</t>
  </si>
  <si>
    <t>符  鸽</t>
  </si>
  <si>
    <t>71.90</t>
  </si>
  <si>
    <t>202192507108</t>
  </si>
  <si>
    <t>李成钻</t>
  </si>
  <si>
    <t>68.50</t>
  </si>
  <si>
    <t>202192507023</t>
  </si>
  <si>
    <t>符晓艺</t>
  </si>
  <si>
    <t>65.80</t>
  </si>
  <si>
    <t>1102-管理岗2</t>
  </si>
  <si>
    <t>202192507126</t>
  </si>
  <si>
    <t>黄健伟</t>
  </si>
  <si>
    <t>74.60</t>
  </si>
  <si>
    <t>202192507207</t>
  </si>
  <si>
    <t>刘  然</t>
  </si>
  <si>
    <t>69.50</t>
  </si>
  <si>
    <t>202192507206</t>
  </si>
  <si>
    <t>符雪柔</t>
  </si>
  <si>
    <t>61.60</t>
  </si>
  <si>
    <t>1201-信息处理管理岗</t>
  </si>
  <si>
    <t>202192507224</t>
  </si>
  <si>
    <t>符安南</t>
  </si>
  <si>
    <t>73.30</t>
  </si>
  <si>
    <t>202192507406</t>
  </si>
  <si>
    <t>符怡思</t>
  </si>
  <si>
    <t>202192507313</t>
  </si>
  <si>
    <t>王升龙</t>
  </si>
  <si>
    <t>69.20</t>
  </si>
  <si>
    <t>1301-管理岗</t>
  </si>
  <si>
    <t>202192507412</t>
  </si>
  <si>
    <t>张宇峰</t>
  </si>
  <si>
    <t>77.30</t>
  </si>
  <si>
    <t>202192507415</t>
  </si>
  <si>
    <t>卢  靖</t>
  </si>
  <si>
    <t>63.60</t>
  </si>
  <si>
    <t>202192507411</t>
  </si>
  <si>
    <t>符含浓</t>
  </si>
  <si>
    <t>1401-管理岗</t>
  </si>
  <si>
    <t>202192507604</t>
  </si>
  <si>
    <t>邱业盛</t>
  </si>
  <si>
    <t>72.80</t>
  </si>
  <si>
    <t>202192507601</t>
  </si>
  <si>
    <t>符  迪</t>
  </si>
  <si>
    <t>64.00</t>
  </si>
  <si>
    <t>1501-管理岗</t>
  </si>
  <si>
    <t>202192507809</t>
  </si>
  <si>
    <t>羊四妹</t>
  </si>
  <si>
    <t>70.90</t>
  </si>
  <si>
    <t>202192507911</t>
  </si>
  <si>
    <t>符健雄</t>
  </si>
  <si>
    <t>70.80</t>
  </si>
  <si>
    <t>202192507917</t>
  </si>
  <si>
    <t>云凤妮</t>
  </si>
  <si>
    <t>63.40</t>
  </si>
  <si>
    <t>1601-专技岗</t>
  </si>
  <si>
    <t>202192508304</t>
  </si>
  <si>
    <t>陈小燕</t>
  </si>
  <si>
    <t>76.60</t>
  </si>
  <si>
    <t>202192508130</t>
  </si>
  <si>
    <t>梁  晋</t>
  </si>
  <si>
    <t>71.40</t>
  </si>
  <si>
    <t>202192508015</t>
  </si>
  <si>
    <t>吉玉群</t>
  </si>
  <si>
    <t>69.80</t>
  </si>
  <si>
    <t>202192508217</t>
  </si>
  <si>
    <t>王晓怡</t>
  </si>
  <si>
    <t>70.60</t>
  </si>
  <si>
    <t>202192508308</t>
  </si>
  <si>
    <t>冼星好</t>
  </si>
  <si>
    <t>70.00</t>
  </si>
  <si>
    <t>202192508114</t>
  </si>
  <si>
    <t>刘乔颖</t>
  </si>
  <si>
    <t>1701-专技岗1</t>
  </si>
  <si>
    <t>202192508313</t>
  </si>
  <si>
    <t>赵青灵</t>
  </si>
  <si>
    <t>70.40</t>
  </si>
  <si>
    <t>202192508315</t>
  </si>
  <si>
    <t>林道会</t>
  </si>
  <si>
    <t>63.80</t>
  </si>
  <si>
    <t>1702-专技岗2</t>
  </si>
  <si>
    <t>202192508415</t>
  </si>
  <si>
    <t>洪应隆</t>
  </si>
  <si>
    <t>76.80</t>
  </si>
  <si>
    <t>202192508326</t>
  </si>
  <si>
    <t>杨  红</t>
  </si>
  <si>
    <t>71.60</t>
  </si>
  <si>
    <t>202192508405</t>
  </si>
  <si>
    <t>严居陈</t>
  </si>
  <si>
    <t>71.20</t>
  </si>
  <si>
    <t>1703-专技岗3</t>
  </si>
  <si>
    <t>202192508419</t>
  </si>
  <si>
    <t>农翼荣</t>
  </si>
  <si>
    <t>202192508418</t>
  </si>
  <si>
    <t>严  安</t>
  </si>
  <si>
    <t>202192508426</t>
  </si>
  <si>
    <t>田  磊</t>
  </si>
  <si>
    <t>1704-管理岗</t>
  </si>
  <si>
    <t>202192508507</t>
  </si>
  <si>
    <t>李晓倩</t>
  </si>
  <si>
    <t>75.00</t>
  </si>
  <si>
    <t>202192508508</t>
  </si>
  <si>
    <t>符恒瑜</t>
  </si>
  <si>
    <t>69.40</t>
  </si>
  <si>
    <t>202192508502</t>
  </si>
  <si>
    <t>卓文贞</t>
  </si>
  <si>
    <t>1801-专技岗</t>
  </si>
  <si>
    <t>202192508516</t>
  </si>
  <si>
    <t>王挺然</t>
  </si>
  <si>
    <t>202192508722</t>
  </si>
  <si>
    <t>符素芳</t>
  </si>
  <si>
    <t>67.80</t>
  </si>
  <si>
    <t>202192508514</t>
  </si>
  <si>
    <t>陶美洁</t>
  </si>
  <si>
    <t>61.80</t>
  </si>
  <si>
    <t>1901-管理岗</t>
  </si>
  <si>
    <t>202192509202</t>
  </si>
  <si>
    <t>邓  琪</t>
  </si>
  <si>
    <t>78.80</t>
  </si>
  <si>
    <t>202192509117</t>
  </si>
  <si>
    <t>吕志君</t>
  </si>
  <si>
    <t>68.00</t>
  </si>
  <si>
    <t>202192509307</t>
  </si>
  <si>
    <t>符夏梅</t>
  </si>
  <si>
    <t>68.20</t>
  </si>
  <si>
    <t>2001-管理岗</t>
  </si>
  <si>
    <t>202192509805</t>
  </si>
  <si>
    <t>王扬妹</t>
  </si>
  <si>
    <t>202192509419</t>
  </si>
  <si>
    <t>符杰贤</t>
  </si>
  <si>
    <t>202192509802</t>
  </si>
  <si>
    <t>杨庆利</t>
  </si>
  <si>
    <t>2101-管理岗</t>
  </si>
  <si>
    <t>202192509827</t>
  </si>
  <si>
    <t>符德广</t>
  </si>
  <si>
    <t>202192509821</t>
  </si>
  <si>
    <t>王丽茹</t>
  </si>
  <si>
    <t>202192509822</t>
  </si>
  <si>
    <t>符秋烨</t>
  </si>
  <si>
    <t>2201-管理岗</t>
  </si>
  <si>
    <t>202192509912</t>
  </si>
  <si>
    <t>谭天宇</t>
  </si>
  <si>
    <t>202192509917</t>
  </si>
  <si>
    <t>羊思思</t>
  </si>
  <si>
    <t>202192509909</t>
  </si>
  <si>
    <t>黎  锴</t>
  </si>
  <si>
    <t>2301-专技岗</t>
  </si>
  <si>
    <t>202192510018</t>
  </si>
  <si>
    <t>陈太影</t>
  </si>
  <si>
    <t>202192510017</t>
  </si>
  <si>
    <t>陈步珍</t>
  </si>
  <si>
    <t>202192510005</t>
  </si>
  <si>
    <t>王挺震</t>
  </si>
  <si>
    <t>2501-管理岗1</t>
  </si>
  <si>
    <t>202192510120</t>
  </si>
  <si>
    <t>符慧民</t>
  </si>
  <si>
    <t>202192510118</t>
  </si>
  <si>
    <t>何家良</t>
  </si>
  <si>
    <t>202192510112</t>
  </si>
  <si>
    <t>谭辉静</t>
  </si>
  <si>
    <t>2502-管理岗2</t>
  </si>
  <si>
    <t>202192510230</t>
  </si>
  <si>
    <t>吴小珍</t>
  </si>
  <si>
    <t>202192510303</t>
  </si>
  <si>
    <t>王康斌</t>
  </si>
  <si>
    <t>202192510124</t>
  </si>
  <si>
    <t>陈  实</t>
  </si>
  <si>
    <t>2601-专技岗</t>
  </si>
  <si>
    <t>202192510502</t>
  </si>
  <si>
    <t>符  师</t>
  </si>
  <si>
    <t>202192510511</t>
  </si>
  <si>
    <t>吴阳丽</t>
  </si>
  <si>
    <t>202192510430</t>
  </si>
  <si>
    <t>符晓忠</t>
  </si>
  <si>
    <t>2701-专技岗</t>
  </si>
  <si>
    <t>202192510523</t>
  </si>
  <si>
    <t>黄  晨</t>
  </si>
  <si>
    <t>202192510524</t>
  </si>
  <si>
    <t>欧阳文凯</t>
  </si>
  <si>
    <t>2801-管理岗</t>
  </si>
  <si>
    <t>202192510627</t>
  </si>
  <si>
    <t>符玉爽</t>
  </si>
  <si>
    <t>202192510625</t>
  </si>
  <si>
    <t>庞宇声</t>
  </si>
  <si>
    <t>202192510617</t>
  </si>
  <si>
    <t>刘晓欢</t>
  </si>
  <si>
    <t>2901-管理岗1</t>
  </si>
  <si>
    <t>202192510713</t>
  </si>
  <si>
    <t>谭玉娇</t>
  </si>
  <si>
    <t>2902-管理岗2</t>
  </si>
  <si>
    <t>202192510721</t>
  </si>
  <si>
    <t>符帝鹊</t>
  </si>
  <si>
    <t>202192510807</t>
  </si>
  <si>
    <t>符仕琦</t>
  </si>
  <si>
    <t>202192510812</t>
  </si>
  <si>
    <t>叶剑奔</t>
  </si>
  <si>
    <t>2903-管理岗3</t>
  </si>
  <si>
    <t>202192510825</t>
  </si>
  <si>
    <t>何廉斌</t>
  </si>
  <si>
    <t>202192510827</t>
  </si>
  <si>
    <t>吴梦玉</t>
  </si>
  <si>
    <t>202192510828</t>
  </si>
  <si>
    <t>符文熙</t>
  </si>
  <si>
    <t>3001-管理岗</t>
  </si>
  <si>
    <t>202192511104</t>
  </si>
  <si>
    <t>孙  娜</t>
  </si>
  <si>
    <t>202192511030</t>
  </si>
  <si>
    <t>周  莹</t>
  </si>
  <si>
    <t>202192511115</t>
  </si>
  <si>
    <t>朱  康</t>
  </si>
  <si>
    <t>3102-管理岗</t>
  </si>
  <si>
    <t>202192511126</t>
  </si>
  <si>
    <t>招淑兰</t>
  </si>
  <si>
    <t>202192511226</t>
  </si>
  <si>
    <t>符耀肆</t>
  </si>
  <si>
    <t>202192511210</t>
  </si>
  <si>
    <t>林思颖</t>
  </si>
  <si>
    <t>3201-管理岗</t>
  </si>
  <si>
    <t>202192511308</t>
  </si>
  <si>
    <t>林思宁</t>
  </si>
  <si>
    <t>202192511310</t>
  </si>
  <si>
    <t>符嬉嬉</t>
  </si>
  <si>
    <t>3401-管理岗</t>
  </si>
  <si>
    <t>202192511320</t>
  </si>
  <si>
    <t>雷龙宝</t>
  </si>
  <si>
    <t>202192511313</t>
  </si>
  <si>
    <t>王惠琪</t>
  </si>
  <si>
    <t>202192511408</t>
  </si>
  <si>
    <t>陆  娟</t>
  </si>
  <si>
    <t>3601-管理岗</t>
  </si>
  <si>
    <t>202192511416</t>
  </si>
  <si>
    <t>李俊威</t>
  </si>
  <si>
    <t>202192511515</t>
  </si>
  <si>
    <t>林  斌</t>
  </si>
  <si>
    <t>202192511420</t>
  </si>
  <si>
    <t>符冬雪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</si>
</sst>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5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b/>
      <sz val="22"/>
      <name val="宋体"/>
      <charset val="134"/>
    </font>
    <font>
      <b/>
      <sz val="22"/>
      <color theme="1"/>
      <name val="宋体"/>
      <charset val="134"/>
    </font>
    <font>
      <b/>
      <sz val="14"/>
      <color theme="1"/>
      <name val="宋体"/>
      <charset val="134"/>
    </font>
    <font>
      <b/>
      <sz val="14"/>
      <name val="宋体"/>
      <charset val="134"/>
    </font>
    <font>
      <sz val="14"/>
      <name val="仿宋"/>
      <charset val="134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indexed="10"/>
      <name val="宋体"/>
      <charset val="134"/>
    </font>
    <font>
      <sz val="11"/>
      <color theme="1"/>
      <name val="宋体"/>
      <charset val="0"/>
      <scheme val="minor"/>
    </font>
    <font>
      <b/>
      <sz val="11"/>
      <color indexed="57"/>
      <name val="宋体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indexed="57"/>
      <name val="宋体"/>
      <charset val="134"/>
    </font>
    <font>
      <sz val="11"/>
      <color rgb="FFFA7D00"/>
      <name val="宋体"/>
      <charset val="0"/>
      <scheme val="minor"/>
    </font>
    <font>
      <sz val="18"/>
      <color indexed="57"/>
      <name val="宋体"/>
      <charset val="134"/>
    </font>
    <font>
      <sz val="11"/>
      <color rgb="FF3F3F76"/>
      <name val="宋体"/>
      <charset val="0"/>
      <scheme val="minor"/>
    </font>
    <font>
      <sz val="11"/>
      <color indexed="10"/>
      <name val="宋体"/>
      <charset val="134"/>
    </font>
    <font>
      <b/>
      <sz val="11"/>
      <color indexed="63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60"/>
      <name val="宋体"/>
      <charset val="134"/>
    </font>
    <font>
      <b/>
      <sz val="13"/>
      <color indexed="57"/>
      <name val="宋体"/>
      <charset val="134"/>
    </font>
    <font>
      <b/>
      <sz val="11"/>
      <color indexed="9"/>
      <name val="宋体"/>
      <charset val="134"/>
    </font>
    <font>
      <sz val="11"/>
      <color indexed="16"/>
      <name val="宋体"/>
      <charset val="134"/>
    </font>
    <font>
      <sz val="11"/>
      <color indexed="8"/>
      <name val="Tahoma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62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indexed="1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06"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1" fillId="1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2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3" fillId="29" borderId="13" applyNumberFormat="0" applyAlignment="0" applyProtection="0">
      <alignment vertical="center"/>
    </xf>
    <xf numFmtId="0" fontId="34" fillId="29" borderId="6" applyNumberFormat="0" applyAlignment="0" applyProtection="0">
      <alignment vertical="center"/>
    </xf>
    <xf numFmtId="0" fontId="11" fillId="2" borderId="2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7" fillId="35" borderId="16" applyNumberFormat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3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0" fillId="0" borderId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7" fillId="35" borderId="16" applyNumberFormat="0" applyAlignment="0" applyProtection="0">
      <alignment vertical="center"/>
    </xf>
    <xf numFmtId="0" fontId="37" fillId="35" borderId="16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44" fillId="36" borderId="3" applyNumberFormat="0" applyAlignment="0" applyProtection="0">
      <alignment vertical="center"/>
    </xf>
    <xf numFmtId="0" fontId="44" fillId="36" borderId="3" applyNumberFormat="0" applyAlignment="0" applyProtection="0">
      <alignment vertical="center"/>
    </xf>
    <xf numFmtId="0" fontId="44" fillId="36" borderId="3" applyNumberFormat="0" applyAlignment="0" applyProtection="0">
      <alignment vertical="center"/>
    </xf>
    <xf numFmtId="0" fontId="28" fillId="38" borderId="18" applyNumberFormat="0" applyFont="0" applyAlignment="0" applyProtection="0">
      <alignment vertical="center"/>
    </xf>
    <xf numFmtId="0" fontId="28" fillId="38" borderId="18" applyNumberFormat="0" applyFont="0" applyAlignment="0" applyProtection="0">
      <alignment vertical="center"/>
    </xf>
    <xf numFmtId="0" fontId="28" fillId="38" borderId="18" applyNumberFormat="0" applyFont="0" applyAlignment="0" applyProtection="0">
      <alignment vertical="center"/>
    </xf>
  </cellStyleXfs>
  <cellXfs count="28">
    <xf numFmtId="0" fontId="0" fillId="0" borderId="0" xfId="0"/>
    <xf numFmtId="0" fontId="1" fillId="0" borderId="0" xfId="0" applyFont="1"/>
    <xf numFmtId="176" fontId="1" fillId="0" borderId="0" xfId="0" applyNumberFormat="1" applyFont="1"/>
    <xf numFmtId="176" fontId="1" fillId="0" borderId="0" xfId="0" applyNumberFormat="1" applyFont="1" applyAlignment="1">
      <alignment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176" fontId="3" fillId="0" borderId="0" xfId="0" applyNumberFormat="1" applyFont="1" applyFill="1" applyBorder="1"/>
    <xf numFmtId="176" fontId="3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176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3" fillId="0" borderId="0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1" fillId="0" borderId="0" xfId="0" applyFont="1" applyProtection="1"/>
    <xf numFmtId="49" fontId="8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</cellXfs>
  <cellStyles count="106">
    <cellStyle name="常规" xfId="0" builtinId="0"/>
    <cellStyle name="货币[0]" xfId="1" builtinId="7"/>
    <cellStyle name="20% - 强调文字颜色 3" xfId="2" builtinId="38"/>
    <cellStyle name="输出 3" xfId="3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标题 5" xfId="11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常规 6" xfId="17"/>
    <cellStyle name="标题 4 3" xfId="18"/>
    <cellStyle name="60% - 强调文字颜色 2" xfId="19" builtinId="36"/>
    <cellStyle name="标题 4" xfId="20" builtinId="19"/>
    <cellStyle name="警告文本" xfId="21" builtinId="11"/>
    <cellStyle name="标题" xfId="22" builtinId="15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标题 6" xfId="28"/>
    <cellStyle name="60% - 强调文字颜色 4" xfId="29" builtinId="44"/>
    <cellStyle name="输出" xfId="30" builtinId="21"/>
    <cellStyle name="计算" xfId="31" builtinId="22"/>
    <cellStyle name="检查单元格" xfId="32" builtinId="23"/>
    <cellStyle name="标题 1 3" xfId="33"/>
    <cellStyle name="20% - 强调文字颜色 6" xfId="34" builtinId="50"/>
    <cellStyle name="强调文字颜色 2" xfId="35" builtinId="33"/>
    <cellStyle name="链接单元格" xfId="36" builtinId="24"/>
    <cellStyle name="汇总" xfId="37" builtinId="25"/>
    <cellStyle name="好" xfId="38" builtinId="26"/>
    <cellStyle name="适中" xfId="39" builtinId="28"/>
    <cellStyle name="标题 1 2" xfId="40"/>
    <cellStyle name="20% - 强调文字颜色 5" xfId="41" builtinId="46"/>
    <cellStyle name="强调文字颜色 1" xfId="42" builtinId="29"/>
    <cellStyle name="20% - 强调文字颜色 1" xfId="43" builtinId="30"/>
    <cellStyle name="链接单元格 3" xfId="44"/>
    <cellStyle name="40% - 强调文字颜色 1" xfId="45" builtinId="31"/>
    <cellStyle name="20% - 强调文字颜色 2" xfId="46" builtinId="34"/>
    <cellStyle name="输出 2" xfId="47"/>
    <cellStyle name="链接单元格 4" xfId="48"/>
    <cellStyle name="40% - 强调文字颜色 2" xfId="49" builtinId="35"/>
    <cellStyle name="标题 1 4" xfId="50"/>
    <cellStyle name="强调文字颜色 3" xfId="51" builtinId="37"/>
    <cellStyle name="强调文字颜色 4" xfId="52" builtinId="41"/>
    <cellStyle name="20% - 强调文字颜色 4" xfId="53" builtinId="42"/>
    <cellStyle name="输出 4" xfId="54"/>
    <cellStyle name="40% - 强调文字颜色 4" xfId="55" builtinId="43"/>
    <cellStyle name="计算 3" xfId="56"/>
    <cellStyle name="强调文字颜色 5" xfId="57" builtinId="45"/>
    <cellStyle name="40% - 强调文字颜色 5" xfId="58" builtinId="47"/>
    <cellStyle name="计算 4" xfId="59"/>
    <cellStyle name="60% - 强调文字颜色 5" xfId="60" builtinId="48"/>
    <cellStyle name="强调文字颜色 6" xfId="61" builtinId="49"/>
    <cellStyle name="40% - 强调文字颜色 6" xfId="62" builtinId="51"/>
    <cellStyle name="适中 2" xfId="63"/>
    <cellStyle name="60% - 强调文字颜色 6" xfId="64" builtinId="52"/>
    <cellStyle name="标题 7" xfId="65"/>
    <cellStyle name="标题 2 2" xfId="66"/>
    <cellStyle name="标题 2 3" xfId="67"/>
    <cellStyle name="标题 2 4" xfId="68"/>
    <cellStyle name="标题 3 2" xfId="69"/>
    <cellStyle name="标题 3 3" xfId="70"/>
    <cellStyle name="标题 3 4" xfId="71"/>
    <cellStyle name="标题 4 2" xfId="72"/>
    <cellStyle name="标题 4 4" xfId="73"/>
    <cellStyle name="检查单元格 2" xfId="74"/>
    <cellStyle name="差 2" xfId="75"/>
    <cellStyle name="差 3" xfId="76"/>
    <cellStyle name="差 4" xfId="77"/>
    <cellStyle name="常规 2" xfId="78"/>
    <cellStyle name="常规 3" xfId="79"/>
    <cellStyle name="常规 4" xfId="80"/>
    <cellStyle name="常规 5" xfId="81"/>
    <cellStyle name="常规 7" xfId="82"/>
    <cellStyle name="好 2" xfId="83"/>
    <cellStyle name="好 3" xfId="84"/>
    <cellStyle name="好 4" xfId="85"/>
    <cellStyle name="汇总 2" xfId="86"/>
    <cellStyle name="汇总 3" xfId="87"/>
    <cellStyle name="汇总 4" xfId="88"/>
    <cellStyle name="检查单元格 3" xfId="89"/>
    <cellStyle name="检查单元格 4" xfId="90"/>
    <cellStyle name="解释性文本 2" xfId="91"/>
    <cellStyle name="解释性文本 3" xfId="92"/>
    <cellStyle name="解释性文本 4" xfId="93"/>
    <cellStyle name="警告文本 2" xfId="94"/>
    <cellStyle name="警告文本 3" xfId="95"/>
    <cellStyle name="警告文本 4" xfId="96"/>
    <cellStyle name="链接单元格 2" xfId="97"/>
    <cellStyle name="适中 3" xfId="98"/>
    <cellStyle name="适中 4" xfId="99"/>
    <cellStyle name="输入 2" xfId="100"/>
    <cellStyle name="输入 3" xfId="101"/>
    <cellStyle name="输入 4" xfId="102"/>
    <cellStyle name="注释 2" xfId="103"/>
    <cellStyle name="注释 3" xfId="104"/>
    <cellStyle name="注释 4" xfId="105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6"/>
  <sheetViews>
    <sheetView tabSelected="1" workbookViewId="0">
      <selection activeCell="K10" sqref="K10"/>
    </sheetView>
  </sheetViews>
  <sheetFormatPr defaultColWidth="9" defaultRowHeight="17.4"/>
  <cols>
    <col min="1" max="1" width="6.87962962962963" style="1" customWidth="1"/>
    <col min="2" max="2" width="19.1851851851852" style="1" customWidth="1"/>
    <col min="3" max="3" width="19.8240740740741" style="1" customWidth="1"/>
    <col min="4" max="4" width="13.8796296296296" style="1" customWidth="1"/>
    <col min="5" max="5" width="13.7962962962963" style="2" customWidth="1"/>
    <col min="6" max="6" width="13.1296296296296" style="3" customWidth="1"/>
    <col min="7" max="7" width="12.5" style="2" customWidth="1"/>
    <col min="8" max="8" width="13.25" style="4" customWidth="1"/>
    <col min="9" max="9" width="12.5" style="4" customWidth="1"/>
    <col min="10" max="10" width="9.12962962962963" style="5" customWidth="1"/>
    <col min="11" max="16384" width="9" style="1"/>
  </cols>
  <sheetData>
    <row r="1" ht="30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22"/>
    </row>
    <row r="2" ht="36" customHeight="1" spans="1:10">
      <c r="A2" s="7" t="s">
        <v>1</v>
      </c>
      <c r="B2" s="8"/>
      <c r="C2" s="8"/>
      <c r="D2" s="8"/>
      <c r="E2" s="9"/>
      <c r="F2" s="10"/>
      <c r="G2" s="9"/>
      <c r="H2" s="11"/>
      <c r="I2" s="11"/>
      <c r="J2" s="23"/>
    </row>
    <row r="3" ht="40" customHeight="1" spans="1:10">
      <c r="A3" s="12" t="s">
        <v>2</v>
      </c>
      <c r="B3" s="13" t="s">
        <v>3</v>
      </c>
      <c r="C3" s="13" t="s">
        <v>4</v>
      </c>
      <c r="D3" s="13" t="s">
        <v>5</v>
      </c>
      <c r="E3" s="14" t="s">
        <v>6</v>
      </c>
      <c r="F3" s="15" t="s">
        <v>7</v>
      </c>
      <c r="G3" s="16" t="s">
        <v>8</v>
      </c>
      <c r="H3" s="15" t="s">
        <v>9</v>
      </c>
      <c r="I3" s="16" t="s">
        <v>10</v>
      </c>
      <c r="J3" s="24" t="s">
        <v>11</v>
      </c>
    </row>
    <row r="4" ht="34" customHeight="1" spans="1:10">
      <c r="A4" s="17">
        <v>1</v>
      </c>
      <c r="B4" s="18" t="s">
        <v>12</v>
      </c>
      <c r="C4" s="18" t="s">
        <v>13</v>
      </c>
      <c r="D4" s="19" t="s">
        <v>14</v>
      </c>
      <c r="E4" s="20">
        <v>84.44</v>
      </c>
      <c r="F4" s="20">
        <f>E4*0.6</f>
        <v>50.664</v>
      </c>
      <c r="G4" s="20">
        <v>77.6</v>
      </c>
      <c r="H4" s="20">
        <f>G4*0.4</f>
        <v>31.04</v>
      </c>
      <c r="I4" s="20">
        <f>F4+H4</f>
        <v>81.704</v>
      </c>
      <c r="J4" s="25" t="s">
        <v>15</v>
      </c>
    </row>
    <row r="5" ht="34" customHeight="1" spans="1:10">
      <c r="A5" s="17">
        <v>2</v>
      </c>
      <c r="B5" s="18" t="s">
        <v>12</v>
      </c>
      <c r="C5" s="18" t="s">
        <v>16</v>
      </c>
      <c r="D5" s="18" t="s">
        <v>17</v>
      </c>
      <c r="E5" s="20">
        <v>81.22</v>
      </c>
      <c r="F5" s="20">
        <f>E5*0.6</f>
        <v>48.732</v>
      </c>
      <c r="G5" s="20">
        <v>78.6</v>
      </c>
      <c r="H5" s="20">
        <f>G5*0.4</f>
        <v>31.44</v>
      </c>
      <c r="I5" s="20">
        <f>F5+H5</f>
        <v>80.172</v>
      </c>
      <c r="J5" s="25" t="s">
        <v>18</v>
      </c>
    </row>
    <row r="6" ht="34" customHeight="1" spans="1:10">
      <c r="A6" s="17">
        <v>3</v>
      </c>
      <c r="B6" s="18" t="s">
        <v>12</v>
      </c>
      <c r="C6" s="18" t="s">
        <v>19</v>
      </c>
      <c r="D6" s="18" t="s">
        <v>20</v>
      </c>
      <c r="E6" s="20">
        <v>85.3</v>
      </c>
      <c r="F6" s="20">
        <f>E6*0.6</f>
        <v>51.18</v>
      </c>
      <c r="G6" s="20">
        <v>72</v>
      </c>
      <c r="H6" s="20">
        <f>G6*0.4</f>
        <v>28.8</v>
      </c>
      <c r="I6" s="20">
        <f>F6+H6</f>
        <v>79.98</v>
      </c>
      <c r="J6" s="25" t="s">
        <v>21</v>
      </c>
    </row>
    <row r="7" ht="34" customHeight="1" spans="1:10">
      <c r="A7" s="17">
        <v>4</v>
      </c>
      <c r="B7" s="18" t="s">
        <v>12</v>
      </c>
      <c r="C7" s="18" t="s">
        <v>22</v>
      </c>
      <c r="D7" s="18" t="s">
        <v>23</v>
      </c>
      <c r="E7" s="20">
        <v>81.42</v>
      </c>
      <c r="F7" s="20">
        <f t="shared" ref="F5:F36" si="0">E7*0.6</f>
        <v>48.852</v>
      </c>
      <c r="G7" s="20">
        <v>76.5</v>
      </c>
      <c r="H7" s="20">
        <f t="shared" ref="H5:H36" si="1">G7*0.4</f>
        <v>30.6</v>
      </c>
      <c r="I7" s="20">
        <f t="shared" ref="I5:I36" si="2">F7+H7</f>
        <v>79.452</v>
      </c>
      <c r="J7" s="25" t="s">
        <v>24</v>
      </c>
    </row>
    <row r="8" ht="34" customHeight="1" spans="1:10">
      <c r="A8" s="17">
        <v>5</v>
      </c>
      <c r="B8" s="18" t="s">
        <v>12</v>
      </c>
      <c r="C8" s="28" t="s">
        <v>25</v>
      </c>
      <c r="D8" s="18" t="s">
        <v>26</v>
      </c>
      <c r="E8" s="20">
        <v>83.16</v>
      </c>
      <c r="F8" s="20">
        <f t="shared" si="0"/>
        <v>49.896</v>
      </c>
      <c r="G8" s="20">
        <v>68.2</v>
      </c>
      <c r="H8" s="20">
        <f t="shared" si="1"/>
        <v>27.28</v>
      </c>
      <c r="I8" s="20">
        <f t="shared" si="2"/>
        <v>77.176</v>
      </c>
      <c r="J8" s="25" t="s">
        <v>27</v>
      </c>
    </row>
    <row r="9" ht="34" customHeight="1" spans="1:10">
      <c r="A9" s="17">
        <v>6</v>
      </c>
      <c r="B9" s="18" t="s">
        <v>12</v>
      </c>
      <c r="C9" s="18" t="s">
        <v>28</v>
      </c>
      <c r="D9" s="18" t="s">
        <v>29</v>
      </c>
      <c r="E9" s="20">
        <v>81.22</v>
      </c>
      <c r="F9" s="20">
        <f t="shared" si="0"/>
        <v>48.732</v>
      </c>
      <c r="G9" s="20">
        <v>70.4</v>
      </c>
      <c r="H9" s="20">
        <f t="shared" si="1"/>
        <v>28.16</v>
      </c>
      <c r="I9" s="20">
        <f t="shared" si="2"/>
        <v>76.892</v>
      </c>
      <c r="J9" s="25" t="s">
        <v>30</v>
      </c>
    </row>
    <row r="10" ht="34" customHeight="1" spans="1:11">
      <c r="A10" s="17">
        <v>7</v>
      </c>
      <c r="B10" s="18" t="s">
        <v>31</v>
      </c>
      <c r="C10" s="18" t="s">
        <v>32</v>
      </c>
      <c r="D10" s="18" t="s">
        <v>33</v>
      </c>
      <c r="E10" s="20">
        <v>74.96</v>
      </c>
      <c r="F10" s="20">
        <f t="shared" si="0"/>
        <v>44.976</v>
      </c>
      <c r="G10" s="20">
        <v>79</v>
      </c>
      <c r="H10" s="20">
        <f t="shared" si="1"/>
        <v>31.6</v>
      </c>
      <c r="I10" s="20">
        <f t="shared" si="2"/>
        <v>76.576</v>
      </c>
      <c r="J10" s="25" t="s">
        <v>15</v>
      </c>
      <c r="K10" s="26"/>
    </row>
    <row r="11" ht="34" customHeight="1" spans="1:10">
      <c r="A11" s="17">
        <v>8</v>
      </c>
      <c r="B11" s="18" t="s">
        <v>31</v>
      </c>
      <c r="C11" s="18" t="s">
        <v>34</v>
      </c>
      <c r="D11" s="18" t="s">
        <v>35</v>
      </c>
      <c r="E11" s="20">
        <v>78.02</v>
      </c>
      <c r="F11" s="20">
        <f t="shared" si="0"/>
        <v>46.812</v>
      </c>
      <c r="G11" s="20">
        <v>72.8</v>
      </c>
      <c r="H11" s="20">
        <f t="shared" si="1"/>
        <v>29.12</v>
      </c>
      <c r="I11" s="20">
        <f t="shared" si="2"/>
        <v>75.932</v>
      </c>
      <c r="J11" s="25" t="s">
        <v>18</v>
      </c>
    </row>
    <row r="12" ht="34" customHeight="1" spans="1:10">
      <c r="A12" s="17">
        <v>9</v>
      </c>
      <c r="B12" s="18" t="s">
        <v>31</v>
      </c>
      <c r="C12" s="18" t="s">
        <v>36</v>
      </c>
      <c r="D12" s="18" t="s">
        <v>37</v>
      </c>
      <c r="E12" s="20">
        <v>76.74</v>
      </c>
      <c r="F12" s="20">
        <f t="shared" si="0"/>
        <v>46.044</v>
      </c>
      <c r="G12" s="20">
        <v>74</v>
      </c>
      <c r="H12" s="20">
        <f t="shared" si="1"/>
        <v>29.6</v>
      </c>
      <c r="I12" s="20">
        <f t="shared" si="2"/>
        <v>75.644</v>
      </c>
      <c r="J12" s="25" t="s">
        <v>21</v>
      </c>
    </row>
    <row r="13" ht="34" customHeight="1" spans="1:10">
      <c r="A13" s="17">
        <v>10</v>
      </c>
      <c r="B13" s="18" t="s">
        <v>31</v>
      </c>
      <c r="C13" s="18" t="s">
        <v>38</v>
      </c>
      <c r="D13" s="18" t="s">
        <v>39</v>
      </c>
      <c r="E13" s="20">
        <v>74.58</v>
      </c>
      <c r="F13" s="20">
        <f t="shared" si="0"/>
        <v>44.748</v>
      </c>
      <c r="G13" s="20">
        <v>72.1</v>
      </c>
      <c r="H13" s="20">
        <f t="shared" si="1"/>
        <v>28.84</v>
      </c>
      <c r="I13" s="20">
        <f t="shared" si="2"/>
        <v>73.588</v>
      </c>
      <c r="J13" s="25" t="s">
        <v>24</v>
      </c>
    </row>
    <row r="14" ht="34" customHeight="1" spans="1:10">
      <c r="A14" s="17">
        <v>11</v>
      </c>
      <c r="B14" s="18" t="s">
        <v>31</v>
      </c>
      <c r="C14" s="18" t="s">
        <v>40</v>
      </c>
      <c r="D14" s="18" t="s">
        <v>41</v>
      </c>
      <c r="E14" s="20">
        <v>73.2</v>
      </c>
      <c r="F14" s="20">
        <f t="shared" si="0"/>
        <v>43.92</v>
      </c>
      <c r="G14" s="20">
        <v>68.3</v>
      </c>
      <c r="H14" s="20">
        <f t="shared" si="1"/>
        <v>27.32</v>
      </c>
      <c r="I14" s="20">
        <f t="shared" si="2"/>
        <v>71.24</v>
      </c>
      <c r="J14" s="25" t="s">
        <v>27</v>
      </c>
    </row>
    <row r="15" ht="34" customHeight="1" spans="1:10">
      <c r="A15" s="17">
        <v>12</v>
      </c>
      <c r="B15" s="18" t="s">
        <v>31</v>
      </c>
      <c r="C15" s="18" t="s">
        <v>42</v>
      </c>
      <c r="D15" s="18" t="s">
        <v>43</v>
      </c>
      <c r="E15" s="20">
        <v>72.46</v>
      </c>
      <c r="F15" s="20">
        <f t="shared" si="0"/>
        <v>43.476</v>
      </c>
      <c r="G15" s="20">
        <v>67.5</v>
      </c>
      <c r="H15" s="20">
        <f t="shared" si="1"/>
        <v>27</v>
      </c>
      <c r="I15" s="20">
        <f t="shared" si="2"/>
        <v>70.476</v>
      </c>
      <c r="J15" s="25" t="s">
        <v>30</v>
      </c>
    </row>
    <row r="16" ht="34" customHeight="1" spans="1:10">
      <c r="A16" s="17">
        <v>13</v>
      </c>
      <c r="B16" s="18" t="s">
        <v>44</v>
      </c>
      <c r="C16" s="18" t="s">
        <v>45</v>
      </c>
      <c r="D16" s="18" t="s">
        <v>46</v>
      </c>
      <c r="E16" s="20">
        <v>83.1</v>
      </c>
      <c r="F16" s="20">
        <f t="shared" si="0"/>
        <v>49.86</v>
      </c>
      <c r="G16" s="20">
        <v>76.2</v>
      </c>
      <c r="H16" s="20">
        <f t="shared" si="1"/>
        <v>30.48</v>
      </c>
      <c r="I16" s="20">
        <f t="shared" si="2"/>
        <v>80.34</v>
      </c>
      <c r="J16" s="25" t="s">
        <v>15</v>
      </c>
    </row>
    <row r="17" ht="34" customHeight="1" spans="1:10">
      <c r="A17" s="17">
        <v>14</v>
      </c>
      <c r="B17" s="18" t="s">
        <v>44</v>
      </c>
      <c r="C17" s="18" t="s">
        <v>47</v>
      </c>
      <c r="D17" s="18" t="s">
        <v>48</v>
      </c>
      <c r="E17" s="20">
        <v>80.1</v>
      </c>
      <c r="F17" s="20">
        <f t="shared" si="0"/>
        <v>48.06</v>
      </c>
      <c r="G17" s="20">
        <v>67.5</v>
      </c>
      <c r="H17" s="20">
        <f t="shared" si="1"/>
        <v>27</v>
      </c>
      <c r="I17" s="20">
        <f t="shared" si="2"/>
        <v>75.06</v>
      </c>
      <c r="J17" s="25" t="s">
        <v>18</v>
      </c>
    </row>
    <row r="18" ht="34" customHeight="1" spans="1:10">
      <c r="A18" s="17">
        <v>15</v>
      </c>
      <c r="B18" s="18" t="s">
        <v>44</v>
      </c>
      <c r="C18" s="18" t="s">
        <v>49</v>
      </c>
      <c r="D18" s="18" t="s">
        <v>50</v>
      </c>
      <c r="E18" s="20">
        <v>79.3</v>
      </c>
      <c r="F18" s="20">
        <f t="shared" si="0"/>
        <v>47.58</v>
      </c>
      <c r="G18" s="20">
        <v>67</v>
      </c>
      <c r="H18" s="20">
        <f t="shared" si="1"/>
        <v>26.8</v>
      </c>
      <c r="I18" s="20">
        <f t="shared" si="2"/>
        <v>74.38</v>
      </c>
      <c r="J18" s="25" t="s">
        <v>21</v>
      </c>
    </row>
    <row r="19" ht="34" customHeight="1" spans="1:10">
      <c r="A19" s="17">
        <v>16</v>
      </c>
      <c r="B19" s="18" t="s">
        <v>51</v>
      </c>
      <c r="C19" s="18" t="s">
        <v>52</v>
      </c>
      <c r="D19" s="18" t="s">
        <v>53</v>
      </c>
      <c r="E19" s="20">
        <v>75.48</v>
      </c>
      <c r="F19" s="20">
        <f t="shared" si="0"/>
        <v>45.288</v>
      </c>
      <c r="G19" s="20">
        <v>75.4</v>
      </c>
      <c r="H19" s="20">
        <f t="shared" si="1"/>
        <v>30.16</v>
      </c>
      <c r="I19" s="20">
        <f t="shared" si="2"/>
        <v>75.448</v>
      </c>
      <c r="J19" s="25" t="s">
        <v>15</v>
      </c>
    </row>
    <row r="20" ht="34" customHeight="1" spans="1:10">
      <c r="A20" s="17">
        <v>17</v>
      </c>
      <c r="B20" s="18" t="s">
        <v>51</v>
      </c>
      <c r="C20" s="18" t="s">
        <v>54</v>
      </c>
      <c r="D20" s="18" t="s">
        <v>55</v>
      </c>
      <c r="E20" s="20">
        <v>70.52</v>
      </c>
      <c r="F20" s="20">
        <f t="shared" si="0"/>
        <v>42.312</v>
      </c>
      <c r="G20" s="20">
        <v>62.6</v>
      </c>
      <c r="H20" s="20">
        <f t="shared" si="1"/>
        <v>25.04</v>
      </c>
      <c r="I20" s="20">
        <f t="shared" si="2"/>
        <v>67.352</v>
      </c>
      <c r="J20" s="25" t="s">
        <v>18</v>
      </c>
    </row>
    <row r="21" ht="34" customHeight="1" spans="1:10">
      <c r="A21" s="17">
        <v>18</v>
      </c>
      <c r="B21" s="18" t="s">
        <v>51</v>
      </c>
      <c r="C21" s="18" t="s">
        <v>56</v>
      </c>
      <c r="D21" s="18" t="s">
        <v>57</v>
      </c>
      <c r="E21" s="20">
        <v>71.12</v>
      </c>
      <c r="F21" s="20">
        <f t="shared" si="0"/>
        <v>42.672</v>
      </c>
      <c r="G21" s="20">
        <v>61.4</v>
      </c>
      <c r="H21" s="20">
        <f t="shared" si="1"/>
        <v>24.56</v>
      </c>
      <c r="I21" s="20">
        <f t="shared" si="2"/>
        <v>67.232</v>
      </c>
      <c r="J21" s="25" t="s">
        <v>21</v>
      </c>
    </row>
    <row r="22" ht="34" customHeight="1" spans="1:10">
      <c r="A22" s="17">
        <v>19</v>
      </c>
      <c r="B22" s="18" t="s">
        <v>58</v>
      </c>
      <c r="C22" s="18" t="s">
        <v>59</v>
      </c>
      <c r="D22" s="18" t="s">
        <v>60</v>
      </c>
      <c r="E22" s="20">
        <v>70.62</v>
      </c>
      <c r="F22" s="20">
        <f t="shared" si="0"/>
        <v>42.372</v>
      </c>
      <c r="G22" s="20">
        <v>75.4</v>
      </c>
      <c r="H22" s="20">
        <f t="shared" si="1"/>
        <v>30.16</v>
      </c>
      <c r="I22" s="20">
        <f t="shared" si="2"/>
        <v>72.532</v>
      </c>
      <c r="J22" s="25" t="s">
        <v>15</v>
      </c>
    </row>
    <row r="23" ht="34" customHeight="1" spans="1:10">
      <c r="A23" s="17">
        <v>20</v>
      </c>
      <c r="B23" s="18" t="s">
        <v>58</v>
      </c>
      <c r="C23" s="18" t="s">
        <v>61</v>
      </c>
      <c r="D23" s="18" t="s">
        <v>62</v>
      </c>
      <c r="E23" s="20">
        <v>70.8</v>
      </c>
      <c r="F23" s="20">
        <f t="shared" si="0"/>
        <v>42.48</v>
      </c>
      <c r="G23" s="20">
        <v>69.3</v>
      </c>
      <c r="H23" s="20">
        <f t="shared" si="1"/>
        <v>27.72</v>
      </c>
      <c r="I23" s="20">
        <f t="shared" si="2"/>
        <v>70.2</v>
      </c>
      <c r="J23" s="25" t="s">
        <v>18</v>
      </c>
    </row>
    <row r="24" ht="34" customHeight="1" spans="1:10">
      <c r="A24" s="17">
        <v>21</v>
      </c>
      <c r="B24" s="18" t="s">
        <v>58</v>
      </c>
      <c r="C24" s="18" t="s">
        <v>63</v>
      </c>
      <c r="D24" s="18" t="s">
        <v>64</v>
      </c>
      <c r="E24" s="20">
        <v>69.66</v>
      </c>
      <c r="F24" s="20">
        <f t="shared" si="0"/>
        <v>41.796</v>
      </c>
      <c r="G24" s="20">
        <v>69</v>
      </c>
      <c r="H24" s="20">
        <f t="shared" si="1"/>
        <v>27.6</v>
      </c>
      <c r="I24" s="20">
        <f t="shared" si="2"/>
        <v>69.396</v>
      </c>
      <c r="J24" s="25" t="s">
        <v>21</v>
      </c>
    </row>
    <row r="25" ht="34" customHeight="1" spans="1:10">
      <c r="A25" s="17">
        <v>22</v>
      </c>
      <c r="B25" s="18" t="s">
        <v>65</v>
      </c>
      <c r="C25" s="18" t="s">
        <v>66</v>
      </c>
      <c r="D25" s="18" t="s">
        <v>67</v>
      </c>
      <c r="E25" s="20">
        <v>82.82</v>
      </c>
      <c r="F25" s="20">
        <f t="shared" si="0"/>
        <v>49.692</v>
      </c>
      <c r="G25" s="20">
        <v>74.2</v>
      </c>
      <c r="H25" s="20">
        <f t="shared" si="1"/>
        <v>29.68</v>
      </c>
      <c r="I25" s="20">
        <f t="shared" si="2"/>
        <v>79.372</v>
      </c>
      <c r="J25" s="25" t="s">
        <v>15</v>
      </c>
    </row>
    <row r="26" ht="34" customHeight="1" spans="1:10">
      <c r="A26" s="17">
        <v>23</v>
      </c>
      <c r="B26" s="18" t="s">
        <v>65</v>
      </c>
      <c r="C26" s="18" t="s">
        <v>68</v>
      </c>
      <c r="D26" s="18" t="s">
        <v>69</v>
      </c>
      <c r="E26" s="20">
        <v>81.6</v>
      </c>
      <c r="F26" s="20">
        <f t="shared" si="0"/>
        <v>48.96</v>
      </c>
      <c r="G26" s="20">
        <v>74</v>
      </c>
      <c r="H26" s="20">
        <f t="shared" si="1"/>
        <v>29.6</v>
      </c>
      <c r="I26" s="20">
        <f t="shared" si="2"/>
        <v>78.56</v>
      </c>
      <c r="J26" s="25" t="s">
        <v>18</v>
      </c>
    </row>
    <row r="27" ht="34" customHeight="1" spans="1:10">
      <c r="A27" s="17">
        <v>24</v>
      </c>
      <c r="B27" s="18" t="s">
        <v>65</v>
      </c>
      <c r="C27" s="18" t="s">
        <v>70</v>
      </c>
      <c r="D27" s="18" t="s">
        <v>71</v>
      </c>
      <c r="E27" s="20">
        <v>79.38</v>
      </c>
      <c r="F27" s="20">
        <f t="shared" si="0"/>
        <v>47.628</v>
      </c>
      <c r="G27" s="20">
        <v>75.8</v>
      </c>
      <c r="H27" s="20">
        <f t="shared" si="1"/>
        <v>30.32</v>
      </c>
      <c r="I27" s="20">
        <f t="shared" si="2"/>
        <v>77.948</v>
      </c>
      <c r="J27" s="25" t="s">
        <v>21</v>
      </c>
    </row>
    <row r="28" ht="34" customHeight="1" spans="1:10">
      <c r="A28" s="17">
        <v>25</v>
      </c>
      <c r="B28" s="18" t="s">
        <v>72</v>
      </c>
      <c r="C28" s="18" t="s">
        <v>73</v>
      </c>
      <c r="D28" s="18" t="s">
        <v>74</v>
      </c>
      <c r="E28" s="20">
        <v>78.76</v>
      </c>
      <c r="F28" s="20">
        <f t="shared" si="0"/>
        <v>47.256</v>
      </c>
      <c r="G28" s="20">
        <v>75.8</v>
      </c>
      <c r="H28" s="20">
        <f t="shared" si="1"/>
        <v>30.32</v>
      </c>
      <c r="I28" s="20">
        <f t="shared" si="2"/>
        <v>77.576</v>
      </c>
      <c r="J28" s="25" t="s">
        <v>15</v>
      </c>
    </row>
    <row r="29" ht="34" customHeight="1" spans="1:10">
      <c r="A29" s="17">
        <v>26</v>
      </c>
      <c r="B29" s="18" t="s">
        <v>72</v>
      </c>
      <c r="C29" s="18" t="s">
        <v>75</v>
      </c>
      <c r="D29" s="18" t="s">
        <v>76</v>
      </c>
      <c r="E29" s="20">
        <v>77.52</v>
      </c>
      <c r="F29" s="20">
        <f t="shared" si="0"/>
        <v>46.512</v>
      </c>
      <c r="G29" s="20">
        <v>65.4</v>
      </c>
      <c r="H29" s="20">
        <f t="shared" si="1"/>
        <v>26.16</v>
      </c>
      <c r="I29" s="20">
        <f t="shared" si="2"/>
        <v>72.672</v>
      </c>
      <c r="J29" s="25" t="s">
        <v>18</v>
      </c>
    </row>
    <row r="30" ht="34" customHeight="1" spans="1:10">
      <c r="A30" s="17">
        <v>27</v>
      </c>
      <c r="B30" s="18" t="s">
        <v>72</v>
      </c>
      <c r="C30" s="18" t="s">
        <v>77</v>
      </c>
      <c r="D30" s="18" t="s">
        <v>78</v>
      </c>
      <c r="E30" s="20">
        <v>75.5</v>
      </c>
      <c r="F30" s="20">
        <f t="shared" si="0"/>
        <v>45.3</v>
      </c>
      <c r="G30" s="20">
        <v>67</v>
      </c>
      <c r="H30" s="20">
        <f t="shared" si="1"/>
        <v>26.8</v>
      </c>
      <c r="I30" s="20">
        <f t="shared" si="2"/>
        <v>72.1</v>
      </c>
      <c r="J30" s="25" t="s">
        <v>21</v>
      </c>
    </row>
    <row r="31" ht="34" customHeight="1" spans="1:10">
      <c r="A31" s="17">
        <v>28</v>
      </c>
      <c r="B31" s="18" t="s">
        <v>79</v>
      </c>
      <c r="C31" s="18" t="s">
        <v>80</v>
      </c>
      <c r="D31" s="18" t="s">
        <v>81</v>
      </c>
      <c r="E31" s="20">
        <v>81.4</v>
      </c>
      <c r="F31" s="20">
        <f t="shared" si="0"/>
        <v>48.84</v>
      </c>
      <c r="G31" s="20">
        <v>72.2</v>
      </c>
      <c r="H31" s="20">
        <f t="shared" si="1"/>
        <v>28.88</v>
      </c>
      <c r="I31" s="20">
        <f t="shared" si="2"/>
        <v>77.72</v>
      </c>
      <c r="J31" s="25" t="s">
        <v>15</v>
      </c>
    </row>
    <row r="32" ht="34" customHeight="1" spans="1:10">
      <c r="A32" s="17">
        <v>29</v>
      </c>
      <c r="B32" s="18" t="s">
        <v>79</v>
      </c>
      <c r="C32" s="18" t="s">
        <v>82</v>
      </c>
      <c r="D32" s="18" t="s">
        <v>83</v>
      </c>
      <c r="E32" s="20">
        <v>76.8</v>
      </c>
      <c r="F32" s="20">
        <f t="shared" si="0"/>
        <v>46.08</v>
      </c>
      <c r="G32" s="20">
        <v>72.2</v>
      </c>
      <c r="H32" s="20">
        <f t="shared" si="1"/>
        <v>28.88</v>
      </c>
      <c r="I32" s="20">
        <f t="shared" si="2"/>
        <v>74.96</v>
      </c>
      <c r="J32" s="25" t="s">
        <v>18</v>
      </c>
    </row>
    <row r="33" ht="34" customHeight="1" spans="1:10">
      <c r="A33" s="17">
        <v>30</v>
      </c>
      <c r="B33" s="18" t="s">
        <v>79</v>
      </c>
      <c r="C33" s="18" t="s">
        <v>84</v>
      </c>
      <c r="D33" s="18" t="s">
        <v>85</v>
      </c>
      <c r="E33" s="21">
        <v>76.46</v>
      </c>
      <c r="F33" s="20">
        <f t="shared" si="0"/>
        <v>45.876</v>
      </c>
      <c r="G33" s="20">
        <v>71</v>
      </c>
      <c r="H33" s="20">
        <f t="shared" si="1"/>
        <v>28.4</v>
      </c>
      <c r="I33" s="20">
        <f t="shared" si="2"/>
        <v>74.276</v>
      </c>
      <c r="J33" s="25" t="s">
        <v>21</v>
      </c>
    </row>
    <row r="34" ht="34" customHeight="1" spans="1:10">
      <c r="A34" s="17">
        <v>31</v>
      </c>
      <c r="B34" s="18" t="s">
        <v>86</v>
      </c>
      <c r="C34" s="18" t="s">
        <v>87</v>
      </c>
      <c r="D34" s="18" t="s">
        <v>88</v>
      </c>
      <c r="E34" s="20">
        <v>76.84</v>
      </c>
      <c r="F34" s="20">
        <f t="shared" si="0"/>
        <v>46.104</v>
      </c>
      <c r="G34" s="20">
        <v>73.2</v>
      </c>
      <c r="H34" s="20">
        <f t="shared" si="1"/>
        <v>29.28</v>
      </c>
      <c r="I34" s="20">
        <f t="shared" si="2"/>
        <v>75.384</v>
      </c>
      <c r="J34" s="25" t="s">
        <v>15</v>
      </c>
    </row>
    <row r="35" ht="34" customHeight="1" spans="1:10">
      <c r="A35" s="17">
        <v>32</v>
      </c>
      <c r="B35" s="18" t="s">
        <v>86</v>
      </c>
      <c r="C35" s="18" t="s">
        <v>89</v>
      </c>
      <c r="D35" s="18" t="s">
        <v>90</v>
      </c>
      <c r="E35" s="20">
        <v>79.08</v>
      </c>
      <c r="F35" s="20">
        <f t="shared" si="0"/>
        <v>47.448</v>
      </c>
      <c r="G35" s="20">
        <v>69.6</v>
      </c>
      <c r="H35" s="20">
        <f t="shared" si="1"/>
        <v>27.84</v>
      </c>
      <c r="I35" s="20">
        <f t="shared" si="2"/>
        <v>75.288</v>
      </c>
      <c r="J35" s="25" t="s">
        <v>18</v>
      </c>
    </row>
    <row r="36" ht="34" customHeight="1" spans="1:10">
      <c r="A36" s="17">
        <v>33</v>
      </c>
      <c r="B36" s="18" t="s">
        <v>86</v>
      </c>
      <c r="C36" s="18" t="s">
        <v>91</v>
      </c>
      <c r="D36" s="18" t="s">
        <v>92</v>
      </c>
      <c r="E36" s="20">
        <v>76.78</v>
      </c>
      <c r="F36" s="20">
        <f t="shared" si="0"/>
        <v>46.068</v>
      </c>
      <c r="G36" s="20">
        <v>72.2</v>
      </c>
      <c r="H36" s="20">
        <f t="shared" si="1"/>
        <v>28.88</v>
      </c>
      <c r="I36" s="20">
        <f t="shared" si="2"/>
        <v>74.948</v>
      </c>
      <c r="J36" s="25" t="s">
        <v>21</v>
      </c>
    </row>
    <row r="37" ht="34" customHeight="1" spans="1:10">
      <c r="A37" s="17">
        <v>34</v>
      </c>
      <c r="B37" s="18" t="s">
        <v>93</v>
      </c>
      <c r="C37" s="18" t="s">
        <v>94</v>
      </c>
      <c r="D37" s="18" t="s">
        <v>95</v>
      </c>
      <c r="E37" s="20">
        <v>73.88</v>
      </c>
      <c r="F37" s="20">
        <f t="shared" ref="F37:F68" si="3">E37*0.6</f>
        <v>44.328</v>
      </c>
      <c r="G37" s="20">
        <v>70.8</v>
      </c>
      <c r="H37" s="20">
        <f t="shared" ref="H37:H68" si="4">G37*0.4</f>
        <v>28.32</v>
      </c>
      <c r="I37" s="20">
        <f t="shared" ref="I37:I68" si="5">F37+H37</f>
        <v>72.648</v>
      </c>
      <c r="J37" s="25" t="s">
        <v>15</v>
      </c>
    </row>
    <row r="38" ht="34" customHeight="1" spans="1:10">
      <c r="A38" s="17">
        <v>35</v>
      </c>
      <c r="B38" s="18" t="s">
        <v>93</v>
      </c>
      <c r="C38" s="18" t="s">
        <v>96</v>
      </c>
      <c r="D38" s="18" t="s">
        <v>97</v>
      </c>
      <c r="E38" s="20">
        <v>71.32</v>
      </c>
      <c r="F38" s="20">
        <f t="shared" si="3"/>
        <v>42.792</v>
      </c>
      <c r="G38" s="20">
        <v>69.2</v>
      </c>
      <c r="H38" s="20">
        <f t="shared" si="4"/>
        <v>27.68</v>
      </c>
      <c r="I38" s="20">
        <f t="shared" si="5"/>
        <v>70.472</v>
      </c>
      <c r="J38" s="25" t="s">
        <v>18</v>
      </c>
    </row>
    <row r="39" ht="34" customHeight="1" spans="1:10">
      <c r="A39" s="17">
        <v>36</v>
      </c>
      <c r="B39" s="18" t="s">
        <v>93</v>
      </c>
      <c r="C39" s="18" t="s">
        <v>98</v>
      </c>
      <c r="D39" s="18" t="s">
        <v>99</v>
      </c>
      <c r="E39" s="20">
        <v>67.7</v>
      </c>
      <c r="F39" s="20">
        <f t="shared" si="3"/>
        <v>40.62</v>
      </c>
      <c r="G39" s="20">
        <v>63.4</v>
      </c>
      <c r="H39" s="20">
        <f t="shared" si="4"/>
        <v>25.36</v>
      </c>
      <c r="I39" s="20">
        <f t="shared" si="5"/>
        <v>65.98</v>
      </c>
      <c r="J39" s="25" t="s">
        <v>21</v>
      </c>
    </row>
    <row r="40" ht="34" customHeight="1" spans="1:10">
      <c r="A40" s="17">
        <v>37</v>
      </c>
      <c r="B40" s="18" t="s">
        <v>100</v>
      </c>
      <c r="C40" s="18" t="s">
        <v>101</v>
      </c>
      <c r="D40" s="18" t="s">
        <v>102</v>
      </c>
      <c r="E40" s="20">
        <v>72.82</v>
      </c>
      <c r="F40" s="20">
        <f t="shared" si="3"/>
        <v>43.692</v>
      </c>
      <c r="G40" s="20">
        <v>71.8</v>
      </c>
      <c r="H40" s="20">
        <f t="shared" si="4"/>
        <v>28.72</v>
      </c>
      <c r="I40" s="20">
        <f t="shared" si="5"/>
        <v>72.412</v>
      </c>
      <c r="J40" s="25" t="s">
        <v>15</v>
      </c>
    </row>
    <row r="41" ht="34" customHeight="1" spans="1:10">
      <c r="A41" s="17">
        <v>38</v>
      </c>
      <c r="B41" s="18" t="s">
        <v>100</v>
      </c>
      <c r="C41" s="18" t="s">
        <v>103</v>
      </c>
      <c r="D41" s="18" t="s">
        <v>104</v>
      </c>
      <c r="E41" s="20">
        <v>73.12</v>
      </c>
      <c r="F41" s="20">
        <f t="shared" si="3"/>
        <v>43.872</v>
      </c>
      <c r="G41" s="20">
        <v>70.4</v>
      </c>
      <c r="H41" s="20">
        <f t="shared" si="4"/>
        <v>28.16</v>
      </c>
      <c r="I41" s="20">
        <f t="shared" si="5"/>
        <v>72.032</v>
      </c>
      <c r="J41" s="25" t="s">
        <v>18</v>
      </c>
    </row>
    <row r="42" ht="34" customHeight="1" spans="1:10">
      <c r="A42" s="17">
        <v>39</v>
      </c>
      <c r="B42" s="18" t="s">
        <v>100</v>
      </c>
      <c r="C42" s="18" t="s">
        <v>105</v>
      </c>
      <c r="D42" s="18" t="s">
        <v>106</v>
      </c>
      <c r="E42" s="20">
        <v>71.36</v>
      </c>
      <c r="F42" s="20">
        <f t="shared" si="3"/>
        <v>42.816</v>
      </c>
      <c r="G42" s="20">
        <v>62.4</v>
      </c>
      <c r="H42" s="20">
        <f t="shared" si="4"/>
        <v>24.96</v>
      </c>
      <c r="I42" s="20">
        <f t="shared" si="5"/>
        <v>67.776</v>
      </c>
      <c r="J42" s="25" t="s">
        <v>21</v>
      </c>
    </row>
    <row r="43" ht="34" customHeight="1" spans="1:10">
      <c r="A43" s="17">
        <v>40</v>
      </c>
      <c r="B43" s="18" t="s">
        <v>107</v>
      </c>
      <c r="C43" s="18" t="s">
        <v>108</v>
      </c>
      <c r="D43" s="18" t="s">
        <v>109</v>
      </c>
      <c r="E43" s="20">
        <v>80.46</v>
      </c>
      <c r="F43" s="20">
        <f t="shared" si="3"/>
        <v>48.276</v>
      </c>
      <c r="G43" s="20">
        <v>70.2</v>
      </c>
      <c r="H43" s="20">
        <f t="shared" si="4"/>
        <v>28.08</v>
      </c>
      <c r="I43" s="20">
        <f t="shared" si="5"/>
        <v>76.356</v>
      </c>
      <c r="J43" s="25" t="s">
        <v>15</v>
      </c>
    </row>
    <row r="44" ht="34" customHeight="1" spans="1:10">
      <c r="A44" s="17">
        <v>41</v>
      </c>
      <c r="B44" s="18" t="s">
        <v>107</v>
      </c>
      <c r="C44" s="18" t="s">
        <v>110</v>
      </c>
      <c r="D44" s="18" t="s">
        <v>111</v>
      </c>
      <c r="E44" s="20">
        <v>80.46</v>
      </c>
      <c r="F44" s="20">
        <f t="shared" si="3"/>
        <v>48.276</v>
      </c>
      <c r="G44" s="20">
        <v>69</v>
      </c>
      <c r="H44" s="20">
        <f t="shared" si="4"/>
        <v>27.6</v>
      </c>
      <c r="I44" s="20">
        <f t="shared" si="5"/>
        <v>75.876</v>
      </c>
      <c r="J44" s="25" t="s">
        <v>18</v>
      </c>
    </row>
    <row r="45" ht="34" customHeight="1" spans="1:10">
      <c r="A45" s="17">
        <v>42</v>
      </c>
      <c r="B45" s="18" t="s">
        <v>107</v>
      </c>
      <c r="C45" s="18" t="s">
        <v>112</v>
      </c>
      <c r="D45" s="18" t="s">
        <v>113</v>
      </c>
      <c r="E45" s="20">
        <v>79.38</v>
      </c>
      <c r="F45" s="20">
        <f t="shared" si="3"/>
        <v>47.628</v>
      </c>
      <c r="G45" s="20">
        <v>63.2</v>
      </c>
      <c r="H45" s="20">
        <f t="shared" si="4"/>
        <v>25.28</v>
      </c>
      <c r="I45" s="20">
        <f t="shared" si="5"/>
        <v>72.908</v>
      </c>
      <c r="J45" s="25" t="s">
        <v>21</v>
      </c>
    </row>
    <row r="46" ht="34" customHeight="1" spans="1:10">
      <c r="A46" s="17">
        <v>43</v>
      </c>
      <c r="B46" s="18" t="s">
        <v>114</v>
      </c>
      <c r="C46" s="18" t="s">
        <v>115</v>
      </c>
      <c r="D46" s="18" t="s">
        <v>116</v>
      </c>
      <c r="E46" s="20">
        <v>66.02</v>
      </c>
      <c r="F46" s="20">
        <f t="shared" si="3"/>
        <v>39.612</v>
      </c>
      <c r="G46" s="20">
        <v>74.6</v>
      </c>
      <c r="H46" s="20">
        <f t="shared" si="4"/>
        <v>29.84</v>
      </c>
      <c r="I46" s="20">
        <f t="shared" si="5"/>
        <v>69.452</v>
      </c>
      <c r="J46" s="25" t="s">
        <v>15</v>
      </c>
    </row>
    <row r="47" ht="34" customHeight="1" spans="1:10">
      <c r="A47" s="17">
        <v>44</v>
      </c>
      <c r="B47" s="18" t="s">
        <v>114</v>
      </c>
      <c r="C47" s="18" t="s">
        <v>117</v>
      </c>
      <c r="D47" s="18" t="s">
        <v>118</v>
      </c>
      <c r="E47" s="20">
        <v>66.68</v>
      </c>
      <c r="F47" s="20">
        <f t="shared" si="3"/>
        <v>40.008</v>
      </c>
      <c r="G47" s="20">
        <v>67</v>
      </c>
      <c r="H47" s="20">
        <f t="shared" si="4"/>
        <v>26.8</v>
      </c>
      <c r="I47" s="20">
        <f t="shared" si="5"/>
        <v>66.808</v>
      </c>
      <c r="J47" s="25" t="s">
        <v>18</v>
      </c>
    </row>
    <row r="48" ht="34" customHeight="1" spans="1:10">
      <c r="A48" s="17">
        <v>45</v>
      </c>
      <c r="B48" s="18" t="s">
        <v>114</v>
      </c>
      <c r="C48" s="18" t="s">
        <v>119</v>
      </c>
      <c r="D48" s="18" t="s">
        <v>120</v>
      </c>
      <c r="E48" s="20">
        <v>65.76</v>
      </c>
      <c r="F48" s="20">
        <f t="shared" si="3"/>
        <v>39.456</v>
      </c>
      <c r="G48" s="20">
        <v>63</v>
      </c>
      <c r="H48" s="20">
        <f t="shared" si="4"/>
        <v>25.2</v>
      </c>
      <c r="I48" s="20">
        <f t="shared" si="5"/>
        <v>64.656</v>
      </c>
      <c r="J48" s="25" t="s">
        <v>21</v>
      </c>
    </row>
    <row r="49" ht="34" customHeight="1" spans="1:10">
      <c r="A49" s="17">
        <v>46</v>
      </c>
      <c r="B49" s="18" t="s">
        <v>121</v>
      </c>
      <c r="C49" s="18" t="s">
        <v>122</v>
      </c>
      <c r="D49" s="18" t="s">
        <v>123</v>
      </c>
      <c r="E49" s="20">
        <v>72.64</v>
      </c>
      <c r="F49" s="20">
        <f t="shared" si="3"/>
        <v>43.584</v>
      </c>
      <c r="G49" s="20">
        <v>70.4</v>
      </c>
      <c r="H49" s="20">
        <f t="shared" si="4"/>
        <v>28.16</v>
      </c>
      <c r="I49" s="20">
        <f t="shared" si="5"/>
        <v>71.744</v>
      </c>
      <c r="J49" s="25" t="s">
        <v>15</v>
      </c>
    </row>
    <row r="50" ht="34" customHeight="1" spans="1:10">
      <c r="A50" s="17">
        <v>47</v>
      </c>
      <c r="B50" s="18" t="s">
        <v>121</v>
      </c>
      <c r="C50" s="18" t="s">
        <v>124</v>
      </c>
      <c r="D50" s="18" t="s">
        <v>125</v>
      </c>
      <c r="E50" s="20">
        <v>69.4</v>
      </c>
      <c r="F50" s="20">
        <f t="shared" si="3"/>
        <v>41.64</v>
      </c>
      <c r="G50" s="20">
        <v>70</v>
      </c>
      <c r="H50" s="20">
        <f t="shared" si="4"/>
        <v>28</v>
      </c>
      <c r="I50" s="20">
        <f t="shared" si="5"/>
        <v>69.64</v>
      </c>
      <c r="J50" s="25" t="s">
        <v>18</v>
      </c>
    </row>
    <row r="51" ht="34" customHeight="1" spans="1:10">
      <c r="A51" s="17">
        <v>48</v>
      </c>
      <c r="B51" s="18" t="s">
        <v>121</v>
      </c>
      <c r="C51" s="18" t="s">
        <v>126</v>
      </c>
      <c r="D51" s="18" t="s">
        <v>127</v>
      </c>
      <c r="E51" s="20">
        <v>74.54</v>
      </c>
      <c r="F51" s="20">
        <f t="shared" si="3"/>
        <v>44.724</v>
      </c>
      <c r="G51" s="20"/>
      <c r="H51" s="20">
        <f t="shared" si="4"/>
        <v>0</v>
      </c>
      <c r="I51" s="20">
        <f t="shared" si="5"/>
        <v>44.724</v>
      </c>
      <c r="J51" s="27">
        <v>3</v>
      </c>
    </row>
    <row r="52" ht="34" customHeight="1" spans="1:10">
      <c r="A52" s="17">
        <v>49</v>
      </c>
      <c r="B52" s="18" t="s">
        <v>128</v>
      </c>
      <c r="C52" s="18" t="s">
        <v>129</v>
      </c>
      <c r="D52" s="18" t="s">
        <v>130</v>
      </c>
      <c r="E52" s="20">
        <v>70.56</v>
      </c>
      <c r="F52" s="20">
        <f t="shared" si="3"/>
        <v>42.336</v>
      </c>
      <c r="G52" s="20">
        <v>66.4</v>
      </c>
      <c r="H52" s="20">
        <f t="shared" si="4"/>
        <v>26.56</v>
      </c>
      <c r="I52" s="20">
        <f t="shared" si="5"/>
        <v>68.896</v>
      </c>
      <c r="J52" s="25" t="s">
        <v>15</v>
      </c>
    </row>
    <row r="53" ht="34" customHeight="1" spans="1:10">
      <c r="A53" s="17">
        <v>50</v>
      </c>
      <c r="B53" s="18" t="s">
        <v>128</v>
      </c>
      <c r="C53" s="18" t="s">
        <v>131</v>
      </c>
      <c r="D53" s="18" t="s">
        <v>132</v>
      </c>
      <c r="E53" s="20">
        <v>73.34</v>
      </c>
      <c r="F53" s="20">
        <f t="shared" si="3"/>
        <v>44.004</v>
      </c>
      <c r="G53" s="20">
        <v>61</v>
      </c>
      <c r="H53" s="20">
        <f t="shared" si="4"/>
        <v>24.4</v>
      </c>
      <c r="I53" s="20">
        <f t="shared" si="5"/>
        <v>68.404</v>
      </c>
      <c r="J53" s="25" t="s">
        <v>18</v>
      </c>
    </row>
    <row r="54" ht="34" customHeight="1" spans="1:10">
      <c r="A54" s="17">
        <v>51</v>
      </c>
      <c r="B54" s="18" t="s">
        <v>128</v>
      </c>
      <c r="C54" s="18" t="s">
        <v>133</v>
      </c>
      <c r="D54" s="18" t="s">
        <v>134</v>
      </c>
      <c r="E54" s="20">
        <v>69.18</v>
      </c>
      <c r="F54" s="20">
        <f t="shared" si="3"/>
        <v>41.508</v>
      </c>
      <c r="G54" s="20">
        <v>64</v>
      </c>
      <c r="H54" s="20">
        <f t="shared" si="4"/>
        <v>25.6</v>
      </c>
      <c r="I54" s="20">
        <f t="shared" si="5"/>
        <v>67.108</v>
      </c>
      <c r="J54" s="25" t="s">
        <v>21</v>
      </c>
    </row>
    <row r="55" ht="34" customHeight="1" spans="1:10">
      <c r="A55" s="17">
        <v>52</v>
      </c>
      <c r="B55" s="18" t="s">
        <v>135</v>
      </c>
      <c r="C55" s="18" t="s">
        <v>136</v>
      </c>
      <c r="D55" s="18" t="s">
        <v>137</v>
      </c>
      <c r="E55" s="20">
        <v>73.32</v>
      </c>
      <c r="F55" s="20">
        <f t="shared" si="3"/>
        <v>43.992</v>
      </c>
      <c r="G55" s="20">
        <v>73.2</v>
      </c>
      <c r="H55" s="20">
        <f t="shared" si="4"/>
        <v>29.28</v>
      </c>
      <c r="I55" s="20">
        <f t="shared" si="5"/>
        <v>73.272</v>
      </c>
      <c r="J55" s="25" t="s">
        <v>15</v>
      </c>
    </row>
    <row r="56" ht="34" customHeight="1" spans="1:10">
      <c r="A56" s="17">
        <v>53</v>
      </c>
      <c r="B56" s="18" t="s">
        <v>135</v>
      </c>
      <c r="C56" s="18" t="s">
        <v>138</v>
      </c>
      <c r="D56" s="18" t="s">
        <v>139</v>
      </c>
      <c r="E56" s="20">
        <v>71.66</v>
      </c>
      <c r="F56" s="20">
        <f t="shared" si="3"/>
        <v>42.996</v>
      </c>
      <c r="G56" s="20">
        <v>69.2</v>
      </c>
      <c r="H56" s="20">
        <f t="shared" si="4"/>
        <v>27.68</v>
      </c>
      <c r="I56" s="20">
        <f t="shared" si="5"/>
        <v>70.676</v>
      </c>
      <c r="J56" s="25" t="s">
        <v>18</v>
      </c>
    </row>
    <row r="57" ht="34" customHeight="1" spans="1:10">
      <c r="A57" s="17">
        <v>54</v>
      </c>
      <c r="B57" s="18" t="s">
        <v>135</v>
      </c>
      <c r="C57" s="18" t="s">
        <v>140</v>
      </c>
      <c r="D57" s="18" t="s">
        <v>141</v>
      </c>
      <c r="E57" s="20">
        <v>71.42</v>
      </c>
      <c r="F57" s="20">
        <f t="shared" si="3"/>
        <v>42.852</v>
      </c>
      <c r="G57" s="20">
        <v>68.6</v>
      </c>
      <c r="H57" s="20">
        <f t="shared" si="4"/>
        <v>27.44</v>
      </c>
      <c r="I57" s="20">
        <f t="shared" si="5"/>
        <v>70.292</v>
      </c>
      <c r="J57" s="25" t="s">
        <v>21</v>
      </c>
    </row>
    <row r="58" ht="34" customHeight="1" spans="1:10">
      <c r="A58" s="17">
        <v>55</v>
      </c>
      <c r="B58" s="18" t="s">
        <v>142</v>
      </c>
      <c r="C58" s="18" t="s">
        <v>143</v>
      </c>
      <c r="D58" s="18" t="s">
        <v>144</v>
      </c>
      <c r="E58" s="20">
        <v>84.12</v>
      </c>
      <c r="F58" s="20">
        <f t="shared" si="3"/>
        <v>50.472</v>
      </c>
      <c r="G58" s="20">
        <v>77.6</v>
      </c>
      <c r="H58" s="20">
        <f t="shared" si="4"/>
        <v>31.04</v>
      </c>
      <c r="I58" s="20">
        <f t="shared" si="5"/>
        <v>81.512</v>
      </c>
      <c r="J58" s="25" t="s">
        <v>15</v>
      </c>
    </row>
    <row r="59" ht="34" customHeight="1" spans="1:10">
      <c r="A59" s="17">
        <v>56</v>
      </c>
      <c r="B59" s="18" t="s">
        <v>142</v>
      </c>
      <c r="C59" s="18" t="s">
        <v>145</v>
      </c>
      <c r="D59" s="18" t="s">
        <v>146</v>
      </c>
      <c r="E59" s="20">
        <v>81.6</v>
      </c>
      <c r="F59" s="20">
        <f t="shared" si="3"/>
        <v>48.96</v>
      </c>
      <c r="G59" s="20">
        <v>70.2</v>
      </c>
      <c r="H59" s="20">
        <f t="shared" si="4"/>
        <v>28.08</v>
      </c>
      <c r="I59" s="20">
        <f t="shared" si="5"/>
        <v>77.04</v>
      </c>
      <c r="J59" s="25" t="s">
        <v>18</v>
      </c>
    </row>
    <row r="60" ht="34" customHeight="1" spans="1:10">
      <c r="A60" s="17">
        <v>57</v>
      </c>
      <c r="B60" s="18" t="s">
        <v>142</v>
      </c>
      <c r="C60" s="18" t="s">
        <v>147</v>
      </c>
      <c r="D60" s="18" t="s">
        <v>148</v>
      </c>
      <c r="E60" s="20">
        <v>80.38</v>
      </c>
      <c r="F60" s="20">
        <f t="shared" si="3"/>
        <v>48.228</v>
      </c>
      <c r="G60" s="20">
        <v>67.2</v>
      </c>
      <c r="H60" s="20">
        <f t="shared" si="4"/>
        <v>26.88</v>
      </c>
      <c r="I60" s="20">
        <f t="shared" si="5"/>
        <v>75.108</v>
      </c>
      <c r="J60" s="25" t="s">
        <v>21</v>
      </c>
    </row>
    <row r="61" ht="34" customHeight="1" spans="1:10">
      <c r="A61" s="17">
        <v>58</v>
      </c>
      <c r="B61" s="18" t="s">
        <v>149</v>
      </c>
      <c r="C61" s="18" t="s">
        <v>150</v>
      </c>
      <c r="D61" s="18" t="s">
        <v>151</v>
      </c>
      <c r="E61" s="20">
        <v>76.5</v>
      </c>
      <c r="F61" s="20">
        <f t="shared" si="3"/>
        <v>45.9</v>
      </c>
      <c r="G61" s="20">
        <v>71</v>
      </c>
      <c r="H61" s="20">
        <f t="shared" si="4"/>
        <v>28.4</v>
      </c>
      <c r="I61" s="20">
        <f t="shared" si="5"/>
        <v>74.3</v>
      </c>
      <c r="J61" s="25" t="s">
        <v>15</v>
      </c>
    </row>
    <row r="62" ht="34" customHeight="1" spans="1:10">
      <c r="A62" s="17">
        <v>59</v>
      </c>
      <c r="B62" s="18" t="s">
        <v>152</v>
      </c>
      <c r="C62" s="18" t="s">
        <v>153</v>
      </c>
      <c r="D62" s="18" t="s">
        <v>154</v>
      </c>
      <c r="E62" s="20">
        <v>70.98</v>
      </c>
      <c r="F62" s="20">
        <f t="shared" si="3"/>
        <v>42.588</v>
      </c>
      <c r="G62" s="20">
        <v>73</v>
      </c>
      <c r="H62" s="20">
        <f t="shared" si="4"/>
        <v>29.2</v>
      </c>
      <c r="I62" s="20">
        <f t="shared" si="5"/>
        <v>71.788</v>
      </c>
      <c r="J62" s="25" t="s">
        <v>15</v>
      </c>
    </row>
    <row r="63" ht="34" customHeight="1" spans="1:10">
      <c r="A63" s="17">
        <v>60</v>
      </c>
      <c r="B63" s="18" t="s">
        <v>152</v>
      </c>
      <c r="C63" s="18" t="s">
        <v>155</v>
      </c>
      <c r="D63" s="18" t="s">
        <v>156</v>
      </c>
      <c r="E63" s="20">
        <v>66.32</v>
      </c>
      <c r="F63" s="20">
        <f t="shared" si="3"/>
        <v>39.792</v>
      </c>
      <c r="G63" s="20">
        <v>74.6</v>
      </c>
      <c r="H63" s="20">
        <f t="shared" si="4"/>
        <v>29.84</v>
      </c>
      <c r="I63" s="20">
        <f t="shared" si="5"/>
        <v>69.632</v>
      </c>
      <c r="J63" s="25" t="s">
        <v>18</v>
      </c>
    </row>
    <row r="64" ht="34" customHeight="1" spans="1:10">
      <c r="A64" s="17">
        <v>61</v>
      </c>
      <c r="B64" s="18" t="s">
        <v>152</v>
      </c>
      <c r="C64" s="18" t="s">
        <v>157</v>
      </c>
      <c r="D64" s="18" t="s">
        <v>158</v>
      </c>
      <c r="E64" s="20">
        <v>67.92</v>
      </c>
      <c r="F64" s="20">
        <f t="shared" si="3"/>
        <v>40.752</v>
      </c>
      <c r="G64" s="20">
        <v>70.2</v>
      </c>
      <c r="H64" s="20">
        <f t="shared" si="4"/>
        <v>28.08</v>
      </c>
      <c r="I64" s="20">
        <f t="shared" si="5"/>
        <v>68.832</v>
      </c>
      <c r="J64" s="25" t="s">
        <v>21</v>
      </c>
    </row>
    <row r="65" ht="34" customHeight="1" spans="1:10">
      <c r="A65" s="17">
        <v>62</v>
      </c>
      <c r="B65" s="18" t="s">
        <v>159</v>
      </c>
      <c r="C65" s="18" t="s">
        <v>160</v>
      </c>
      <c r="D65" s="18" t="s">
        <v>161</v>
      </c>
      <c r="E65" s="20">
        <v>75.7</v>
      </c>
      <c r="F65" s="20">
        <f t="shared" si="3"/>
        <v>45.42</v>
      </c>
      <c r="G65" s="20">
        <v>73.4</v>
      </c>
      <c r="H65" s="20">
        <f t="shared" si="4"/>
        <v>29.36</v>
      </c>
      <c r="I65" s="20">
        <f t="shared" si="5"/>
        <v>74.78</v>
      </c>
      <c r="J65" s="25" t="s">
        <v>15</v>
      </c>
    </row>
    <row r="66" ht="34" customHeight="1" spans="1:10">
      <c r="A66" s="17">
        <v>63</v>
      </c>
      <c r="B66" s="18" t="s">
        <v>159</v>
      </c>
      <c r="C66" s="18" t="s">
        <v>162</v>
      </c>
      <c r="D66" s="18" t="s">
        <v>163</v>
      </c>
      <c r="E66" s="20">
        <v>70.26</v>
      </c>
      <c r="F66" s="20">
        <f t="shared" si="3"/>
        <v>42.156</v>
      </c>
      <c r="G66" s="20">
        <v>67.8</v>
      </c>
      <c r="H66" s="20">
        <f t="shared" si="4"/>
        <v>27.12</v>
      </c>
      <c r="I66" s="20">
        <f t="shared" si="5"/>
        <v>69.276</v>
      </c>
      <c r="J66" s="25" t="s">
        <v>18</v>
      </c>
    </row>
    <row r="67" ht="34" customHeight="1" spans="1:10">
      <c r="A67" s="17">
        <v>64</v>
      </c>
      <c r="B67" s="18" t="s">
        <v>159</v>
      </c>
      <c r="C67" s="18" t="s">
        <v>164</v>
      </c>
      <c r="D67" s="18" t="s">
        <v>165</v>
      </c>
      <c r="E67" s="20">
        <v>68.66</v>
      </c>
      <c r="F67" s="20">
        <f t="shared" si="3"/>
        <v>41.196</v>
      </c>
      <c r="G67" s="20">
        <v>65</v>
      </c>
      <c r="H67" s="20">
        <f t="shared" si="4"/>
        <v>26</v>
      </c>
      <c r="I67" s="20">
        <f t="shared" si="5"/>
        <v>67.196</v>
      </c>
      <c r="J67" s="25" t="s">
        <v>21</v>
      </c>
    </row>
    <row r="68" ht="34" customHeight="1" spans="1:10">
      <c r="A68" s="17">
        <v>65</v>
      </c>
      <c r="B68" s="18" t="s">
        <v>166</v>
      </c>
      <c r="C68" s="18" t="s">
        <v>167</v>
      </c>
      <c r="D68" s="18" t="s">
        <v>168</v>
      </c>
      <c r="E68" s="20">
        <v>78.32</v>
      </c>
      <c r="F68" s="20">
        <f t="shared" si="3"/>
        <v>46.992</v>
      </c>
      <c r="G68" s="20">
        <v>68.4</v>
      </c>
      <c r="H68" s="20">
        <f t="shared" si="4"/>
        <v>27.36</v>
      </c>
      <c r="I68" s="20">
        <f t="shared" si="5"/>
        <v>74.352</v>
      </c>
      <c r="J68" s="25" t="s">
        <v>15</v>
      </c>
    </row>
    <row r="69" ht="34" customHeight="1" spans="1:10">
      <c r="A69" s="17">
        <v>66</v>
      </c>
      <c r="B69" s="18" t="s">
        <v>166</v>
      </c>
      <c r="C69" s="18" t="s">
        <v>169</v>
      </c>
      <c r="D69" s="18" t="s">
        <v>170</v>
      </c>
      <c r="E69" s="20">
        <v>75.46</v>
      </c>
      <c r="F69" s="20">
        <f t="shared" ref="F69:F100" si="6">E69*0.6</f>
        <v>45.276</v>
      </c>
      <c r="G69" s="20">
        <v>72.4</v>
      </c>
      <c r="H69" s="20">
        <f t="shared" ref="H69:H132" si="7">G69*0.4</f>
        <v>28.96</v>
      </c>
      <c r="I69" s="20">
        <f t="shared" ref="I69:I132" si="8">F69+H69</f>
        <v>74.236</v>
      </c>
      <c r="J69" s="25" t="s">
        <v>18</v>
      </c>
    </row>
    <row r="70" ht="34" customHeight="1" spans="1:10">
      <c r="A70" s="17">
        <v>67</v>
      </c>
      <c r="B70" s="18" t="s">
        <v>166</v>
      </c>
      <c r="C70" s="18" t="s">
        <v>171</v>
      </c>
      <c r="D70" s="18" t="s">
        <v>172</v>
      </c>
      <c r="E70" s="20">
        <v>74.44</v>
      </c>
      <c r="F70" s="20">
        <f t="shared" si="6"/>
        <v>44.664</v>
      </c>
      <c r="G70" s="20">
        <v>62.2</v>
      </c>
      <c r="H70" s="20">
        <f t="shared" si="7"/>
        <v>24.88</v>
      </c>
      <c r="I70" s="20">
        <f t="shared" si="8"/>
        <v>69.544</v>
      </c>
      <c r="J70" s="25" t="s">
        <v>21</v>
      </c>
    </row>
    <row r="71" ht="34" customHeight="1" spans="1:10">
      <c r="A71" s="17">
        <v>68</v>
      </c>
      <c r="B71" s="18" t="s">
        <v>173</v>
      </c>
      <c r="C71" s="18" t="s">
        <v>174</v>
      </c>
      <c r="D71" s="18" t="s">
        <v>175</v>
      </c>
      <c r="E71" s="20">
        <v>77.26</v>
      </c>
      <c r="F71" s="20">
        <f t="shared" si="6"/>
        <v>46.356</v>
      </c>
      <c r="G71" s="20">
        <v>73.2</v>
      </c>
      <c r="H71" s="20">
        <f t="shared" si="7"/>
        <v>29.28</v>
      </c>
      <c r="I71" s="20">
        <f t="shared" si="8"/>
        <v>75.636</v>
      </c>
      <c r="J71" s="25" t="s">
        <v>15</v>
      </c>
    </row>
    <row r="72" ht="34" customHeight="1" spans="1:10">
      <c r="A72" s="17">
        <v>69</v>
      </c>
      <c r="B72" s="18" t="s">
        <v>173</v>
      </c>
      <c r="C72" s="18" t="s">
        <v>176</v>
      </c>
      <c r="D72" s="18" t="s">
        <v>177</v>
      </c>
      <c r="E72" s="20">
        <v>74.32</v>
      </c>
      <c r="F72" s="20">
        <f t="shared" si="6"/>
        <v>44.592</v>
      </c>
      <c r="G72" s="20">
        <v>71.4</v>
      </c>
      <c r="H72" s="20">
        <f t="shared" si="7"/>
        <v>28.56</v>
      </c>
      <c r="I72" s="20">
        <f t="shared" si="8"/>
        <v>73.152</v>
      </c>
      <c r="J72" s="25" t="s">
        <v>18</v>
      </c>
    </row>
    <row r="73" ht="34" customHeight="1" spans="1:10">
      <c r="A73" s="17">
        <v>70</v>
      </c>
      <c r="B73" s="18" t="s">
        <v>173</v>
      </c>
      <c r="C73" s="18" t="s">
        <v>178</v>
      </c>
      <c r="D73" s="18" t="s">
        <v>179</v>
      </c>
      <c r="E73" s="20">
        <v>77</v>
      </c>
      <c r="F73" s="20">
        <f t="shared" si="6"/>
        <v>46.2</v>
      </c>
      <c r="G73" s="20">
        <v>66.8</v>
      </c>
      <c r="H73" s="20">
        <f t="shared" si="7"/>
        <v>26.72</v>
      </c>
      <c r="I73" s="20">
        <f t="shared" si="8"/>
        <v>72.92</v>
      </c>
      <c r="J73" s="25" t="s">
        <v>21</v>
      </c>
    </row>
    <row r="74" ht="34" customHeight="1" spans="1:10">
      <c r="A74" s="17">
        <v>71</v>
      </c>
      <c r="B74" s="18" t="s">
        <v>180</v>
      </c>
      <c r="C74" s="18" t="s">
        <v>181</v>
      </c>
      <c r="D74" s="18" t="s">
        <v>182</v>
      </c>
      <c r="E74" s="20">
        <v>76.38</v>
      </c>
      <c r="F74" s="20">
        <f t="shared" si="6"/>
        <v>45.828</v>
      </c>
      <c r="G74" s="20" t="s">
        <v>183</v>
      </c>
      <c r="H74" s="20">
        <f t="shared" si="7"/>
        <v>27.6</v>
      </c>
      <c r="I74" s="20">
        <f t="shared" si="8"/>
        <v>73.428</v>
      </c>
      <c r="J74" s="25" t="s">
        <v>15</v>
      </c>
    </row>
    <row r="75" ht="34" customHeight="1" spans="1:10">
      <c r="A75" s="17">
        <v>72</v>
      </c>
      <c r="B75" s="18" t="s">
        <v>180</v>
      </c>
      <c r="C75" s="18" t="s">
        <v>184</v>
      </c>
      <c r="D75" s="18" t="s">
        <v>185</v>
      </c>
      <c r="E75" s="20">
        <v>74.18</v>
      </c>
      <c r="F75" s="20">
        <f t="shared" si="6"/>
        <v>44.508</v>
      </c>
      <c r="G75" s="20" t="s">
        <v>186</v>
      </c>
      <c r="H75" s="20">
        <f t="shared" si="7"/>
        <v>27.48</v>
      </c>
      <c r="I75" s="20">
        <f t="shared" si="8"/>
        <v>71.988</v>
      </c>
      <c r="J75" s="25" t="s">
        <v>18</v>
      </c>
    </row>
    <row r="76" ht="34" customHeight="1" spans="1:10">
      <c r="A76" s="17">
        <v>73</v>
      </c>
      <c r="B76" s="18" t="s">
        <v>180</v>
      </c>
      <c r="C76" s="18" t="s">
        <v>187</v>
      </c>
      <c r="D76" s="18" t="s">
        <v>188</v>
      </c>
      <c r="E76" s="20">
        <v>69.9</v>
      </c>
      <c r="F76" s="20">
        <f t="shared" si="6"/>
        <v>41.94</v>
      </c>
      <c r="G76" s="20" t="s">
        <v>189</v>
      </c>
      <c r="H76" s="20">
        <f t="shared" si="7"/>
        <v>25.68</v>
      </c>
      <c r="I76" s="20">
        <f t="shared" si="8"/>
        <v>67.62</v>
      </c>
      <c r="J76" s="25" t="s">
        <v>21</v>
      </c>
    </row>
    <row r="77" ht="34" customHeight="1" spans="1:10">
      <c r="A77" s="17">
        <v>74</v>
      </c>
      <c r="B77" s="18" t="s">
        <v>190</v>
      </c>
      <c r="C77" s="18" t="s">
        <v>191</v>
      </c>
      <c r="D77" s="18" t="s">
        <v>192</v>
      </c>
      <c r="E77" s="20">
        <v>70.52</v>
      </c>
      <c r="F77" s="20">
        <f t="shared" si="6"/>
        <v>42.312</v>
      </c>
      <c r="G77" s="20" t="s">
        <v>183</v>
      </c>
      <c r="H77" s="20">
        <f t="shared" si="7"/>
        <v>27.6</v>
      </c>
      <c r="I77" s="20">
        <f t="shared" si="8"/>
        <v>69.912</v>
      </c>
      <c r="J77" s="25" t="s">
        <v>15</v>
      </c>
    </row>
    <row r="78" ht="34" customHeight="1" spans="1:10">
      <c r="A78" s="17">
        <v>75</v>
      </c>
      <c r="B78" s="18" t="s">
        <v>190</v>
      </c>
      <c r="C78" s="18" t="s">
        <v>193</v>
      </c>
      <c r="D78" s="18" t="s">
        <v>194</v>
      </c>
      <c r="E78" s="20">
        <v>66.72</v>
      </c>
      <c r="F78" s="20">
        <f t="shared" si="6"/>
        <v>40.032</v>
      </c>
      <c r="G78" s="20" t="s">
        <v>195</v>
      </c>
      <c r="H78" s="20">
        <f t="shared" si="7"/>
        <v>27.52</v>
      </c>
      <c r="I78" s="20">
        <f t="shared" si="8"/>
        <v>67.552</v>
      </c>
      <c r="J78" s="25" t="s">
        <v>18</v>
      </c>
    </row>
    <row r="79" ht="34" customHeight="1" spans="1:10">
      <c r="A79" s="17">
        <v>76</v>
      </c>
      <c r="B79" s="18" t="s">
        <v>190</v>
      </c>
      <c r="C79" s="18" t="s">
        <v>196</v>
      </c>
      <c r="D79" s="18" t="s">
        <v>197</v>
      </c>
      <c r="E79" s="20">
        <v>67.84</v>
      </c>
      <c r="F79" s="20">
        <f t="shared" si="6"/>
        <v>40.704</v>
      </c>
      <c r="G79" s="20" t="s">
        <v>198</v>
      </c>
      <c r="H79" s="20">
        <f t="shared" si="7"/>
        <v>26.6</v>
      </c>
      <c r="I79" s="20">
        <f t="shared" si="8"/>
        <v>67.304</v>
      </c>
      <c r="J79" s="25" t="s">
        <v>21</v>
      </c>
    </row>
    <row r="80" ht="34" customHeight="1" spans="1:10">
      <c r="A80" s="17">
        <v>77</v>
      </c>
      <c r="B80" s="18" t="s">
        <v>199</v>
      </c>
      <c r="C80" s="18" t="s">
        <v>200</v>
      </c>
      <c r="D80" s="18" t="s">
        <v>201</v>
      </c>
      <c r="E80" s="20">
        <v>68.96</v>
      </c>
      <c r="F80" s="20">
        <f t="shared" si="6"/>
        <v>41.376</v>
      </c>
      <c r="G80" s="20" t="s">
        <v>202</v>
      </c>
      <c r="H80" s="20">
        <f t="shared" si="7"/>
        <v>28.76</v>
      </c>
      <c r="I80" s="20">
        <f t="shared" si="8"/>
        <v>70.136</v>
      </c>
      <c r="J80" s="25" t="s">
        <v>15</v>
      </c>
    </row>
    <row r="81" ht="34" customHeight="1" spans="1:10">
      <c r="A81" s="17">
        <v>78</v>
      </c>
      <c r="B81" s="18" t="s">
        <v>199</v>
      </c>
      <c r="C81" s="18" t="s">
        <v>203</v>
      </c>
      <c r="D81" s="18" t="s">
        <v>204</v>
      </c>
      <c r="E81" s="20">
        <v>70.04</v>
      </c>
      <c r="F81" s="20">
        <f t="shared" si="6"/>
        <v>42.024</v>
      </c>
      <c r="G81" s="20" t="s">
        <v>205</v>
      </c>
      <c r="H81" s="20">
        <f t="shared" si="7"/>
        <v>27.4</v>
      </c>
      <c r="I81" s="20">
        <f t="shared" si="8"/>
        <v>69.424</v>
      </c>
      <c r="J81" s="25" t="s">
        <v>18</v>
      </c>
    </row>
    <row r="82" ht="34" customHeight="1" spans="1:10">
      <c r="A82" s="17">
        <v>79</v>
      </c>
      <c r="B82" s="18" t="s">
        <v>199</v>
      </c>
      <c r="C82" s="18" t="s">
        <v>206</v>
      </c>
      <c r="D82" s="18" t="s">
        <v>207</v>
      </c>
      <c r="E82" s="20">
        <v>69.46</v>
      </c>
      <c r="F82" s="20">
        <f t="shared" si="6"/>
        <v>41.676</v>
      </c>
      <c r="G82" s="20" t="s">
        <v>208</v>
      </c>
      <c r="H82" s="20">
        <f t="shared" si="7"/>
        <v>26.32</v>
      </c>
      <c r="I82" s="20">
        <f t="shared" si="8"/>
        <v>67.996</v>
      </c>
      <c r="J82" s="25" t="s">
        <v>21</v>
      </c>
    </row>
    <row r="83" ht="34" customHeight="1" spans="1:10">
      <c r="A83" s="17">
        <v>80</v>
      </c>
      <c r="B83" s="18" t="s">
        <v>209</v>
      </c>
      <c r="C83" s="18" t="s">
        <v>210</v>
      </c>
      <c r="D83" s="18" t="s">
        <v>211</v>
      </c>
      <c r="E83" s="20">
        <v>71.14</v>
      </c>
      <c r="F83" s="20">
        <f t="shared" si="6"/>
        <v>42.684</v>
      </c>
      <c r="G83" s="20" t="s">
        <v>212</v>
      </c>
      <c r="H83" s="20">
        <f t="shared" si="7"/>
        <v>29.84</v>
      </c>
      <c r="I83" s="20">
        <f t="shared" si="8"/>
        <v>72.524</v>
      </c>
      <c r="J83" s="25" t="s">
        <v>15</v>
      </c>
    </row>
    <row r="84" ht="34" customHeight="1" spans="1:10">
      <c r="A84" s="17">
        <v>81</v>
      </c>
      <c r="B84" s="18" t="s">
        <v>209</v>
      </c>
      <c r="C84" s="18" t="s">
        <v>213</v>
      </c>
      <c r="D84" s="18" t="s">
        <v>214</v>
      </c>
      <c r="E84" s="20">
        <v>72.18</v>
      </c>
      <c r="F84" s="20">
        <f t="shared" si="6"/>
        <v>43.308</v>
      </c>
      <c r="G84" s="20" t="s">
        <v>215</v>
      </c>
      <c r="H84" s="20">
        <f t="shared" si="7"/>
        <v>27.8</v>
      </c>
      <c r="I84" s="20">
        <f t="shared" si="8"/>
        <v>71.108</v>
      </c>
      <c r="J84" s="25" t="s">
        <v>18</v>
      </c>
    </row>
    <row r="85" ht="34" customHeight="1" spans="1:10">
      <c r="A85" s="17">
        <v>82</v>
      </c>
      <c r="B85" s="18" t="s">
        <v>209</v>
      </c>
      <c r="C85" s="18" t="s">
        <v>216</v>
      </c>
      <c r="D85" s="18" t="s">
        <v>217</v>
      </c>
      <c r="E85" s="20">
        <v>67.68</v>
      </c>
      <c r="F85" s="20">
        <f t="shared" si="6"/>
        <v>40.608</v>
      </c>
      <c r="G85" s="20" t="s">
        <v>218</v>
      </c>
      <c r="H85" s="20">
        <f t="shared" si="7"/>
        <v>24.64</v>
      </c>
      <c r="I85" s="20">
        <f t="shared" si="8"/>
        <v>65.248</v>
      </c>
      <c r="J85" s="25" t="s">
        <v>21</v>
      </c>
    </row>
    <row r="86" ht="34" customHeight="1" spans="1:10">
      <c r="A86" s="17">
        <v>83</v>
      </c>
      <c r="B86" s="18" t="s">
        <v>219</v>
      </c>
      <c r="C86" s="18" t="s">
        <v>220</v>
      </c>
      <c r="D86" s="18" t="s">
        <v>221</v>
      </c>
      <c r="E86" s="20">
        <v>76.52</v>
      </c>
      <c r="F86" s="20">
        <f t="shared" si="6"/>
        <v>45.912</v>
      </c>
      <c r="G86" s="20" t="s">
        <v>222</v>
      </c>
      <c r="H86" s="20">
        <f t="shared" si="7"/>
        <v>29.32</v>
      </c>
      <c r="I86" s="20">
        <f t="shared" si="8"/>
        <v>75.232</v>
      </c>
      <c r="J86" s="25" t="s">
        <v>15</v>
      </c>
    </row>
    <row r="87" ht="34" customHeight="1" spans="1:10">
      <c r="A87" s="17">
        <v>84</v>
      </c>
      <c r="B87" s="18" t="s">
        <v>219</v>
      </c>
      <c r="C87" s="18" t="s">
        <v>223</v>
      </c>
      <c r="D87" s="18" t="s">
        <v>224</v>
      </c>
      <c r="E87" s="20">
        <v>73.04</v>
      </c>
      <c r="F87" s="20">
        <f t="shared" si="6"/>
        <v>43.824</v>
      </c>
      <c r="G87" s="20" t="s">
        <v>212</v>
      </c>
      <c r="H87" s="20">
        <f t="shared" si="7"/>
        <v>29.84</v>
      </c>
      <c r="I87" s="20">
        <f t="shared" si="8"/>
        <v>73.664</v>
      </c>
      <c r="J87" s="25" t="s">
        <v>18</v>
      </c>
    </row>
    <row r="88" ht="34" customHeight="1" spans="1:10">
      <c r="A88" s="17">
        <v>85</v>
      </c>
      <c r="B88" s="18" t="s">
        <v>219</v>
      </c>
      <c r="C88" s="18" t="s">
        <v>225</v>
      </c>
      <c r="D88" s="18" t="s">
        <v>226</v>
      </c>
      <c r="E88" s="20">
        <v>73.36</v>
      </c>
      <c r="F88" s="20">
        <f t="shared" si="6"/>
        <v>44.016</v>
      </c>
      <c r="G88" s="20" t="s">
        <v>227</v>
      </c>
      <c r="H88" s="20">
        <f t="shared" si="7"/>
        <v>27.68</v>
      </c>
      <c r="I88" s="20">
        <f t="shared" si="8"/>
        <v>71.696</v>
      </c>
      <c r="J88" s="25" t="s">
        <v>21</v>
      </c>
    </row>
    <row r="89" ht="34" customHeight="1" spans="1:10">
      <c r="A89" s="17">
        <v>86</v>
      </c>
      <c r="B89" s="18" t="s">
        <v>228</v>
      </c>
      <c r="C89" s="18" t="s">
        <v>229</v>
      </c>
      <c r="D89" s="18" t="s">
        <v>230</v>
      </c>
      <c r="E89" s="20">
        <v>77.88</v>
      </c>
      <c r="F89" s="20">
        <f t="shared" si="6"/>
        <v>46.728</v>
      </c>
      <c r="G89" s="20" t="s">
        <v>231</v>
      </c>
      <c r="H89" s="20">
        <f t="shared" si="7"/>
        <v>30.92</v>
      </c>
      <c r="I89" s="20">
        <f t="shared" si="8"/>
        <v>77.648</v>
      </c>
      <c r="J89" s="25" t="s">
        <v>15</v>
      </c>
    </row>
    <row r="90" ht="34" customHeight="1" spans="1:10">
      <c r="A90" s="17">
        <v>87</v>
      </c>
      <c r="B90" s="18" t="s">
        <v>228</v>
      </c>
      <c r="C90" s="18" t="s">
        <v>232</v>
      </c>
      <c r="D90" s="18" t="s">
        <v>233</v>
      </c>
      <c r="E90" s="20">
        <v>73.46</v>
      </c>
      <c r="F90" s="20">
        <f t="shared" si="6"/>
        <v>44.076</v>
      </c>
      <c r="G90" s="20" t="s">
        <v>234</v>
      </c>
      <c r="H90" s="20">
        <f t="shared" si="7"/>
        <v>25.44</v>
      </c>
      <c r="I90" s="20">
        <f t="shared" si="8"/>
        <v>69.516</v>
      </c>
      <c r="J90" s="25" t="s">
        <v>18</v>
      </c>
    </row>
    <row r="91" ht="34" customHeight="1" spans="1:10">
      <c r="A91" s="17">
        <v>88</v>
      </c>
      <c r="B91" s="18" t="s">
        <v>228</v>
      </c>
      <c r="C91" s="18" t="s">
        <v>235</v>
      </c>
      <c r="D91" s="18" t="s">
        <v>236</v>
      </c>
      <c r="E91" s="20">
        <v>71.02</v>
      </c>
      <c r="F91" s="20">
        <f t="shared" si="6"/>
        <v>42.612</v>
      </c>
      <c r="G91" s="20"/>
      <c r="H91" s="20">
        <f t="shared" si="7"/>
        <v>0</v>
      </c>
      <c r="I91" s="20">
        <f t="shared" si="8"/>
        <v>42.612</v>
      </c>
      <c r="J91" s="25" t="s">
        <v>21</v>
      </c>
    </row>
    <row r="92" ht="34" customHeight="1" spans="1:10">
      <c r="A92" s="17">
        <v>89</v>
      </c>
      <c r="B92" s="18" t="s">
        <v>237</v>
      </c>
      <c r="C92" s="18" t="s">
        <v>238</v>
      </c>
      <c r="D92" s="18" t="s">
        <v>239</v>
      </c>
      <c r="E92" s="20">
        <v>70.2</v>
      </c>
      <c r="F92" s="20">
        <f t="shared" si="6"/>
        <v>42.12</v>
      </c>
      <c r="G92" s="20" t="s">
        <v>240</v>
      </c>
      <c r="H92" s="20">
        <f t="shared" si="7"/>
        <v>29.12</v>
      </c>
      <c r="I92" s="20">
        <f t="shared" si="8"/>
        <v>71.24</v>
      </c>
      <c r="J92" s="25" t="s">
        <v>15</v>
      </c>
    </row>
    <row r="93" ht="34" customHeight="1" spans="1:10">
      <c r="A93" s="17">
        <v>90</v>
      </c>
      <c r="B93" s="18" t="s">
        <v>237</v>
      </c>
      <c r="C93" s="18" t="s">
        <v>241</v>
      </c>
      <c r="D93" s="18" t="s">
        <v>242</v>
      </c>
      <c r="E93" s="20">
        <v>65.02</v>
      </c>
      <c r="F93" s="20">
        <f t="shared" si="6"/>
        <v>39.012</v>
      </c>
      <c r="G93" s="20" t="s">
        <v>243</v>
      </c>
      <c r="H93" s="20">
        <f t="shared" si="7"/>
        <v>25.6</v>
      </c>
      <c r="I93" s="20">
        <f t="shared" si="8"/>
        <v>64.612</v>
      </c>
      <c r="J93" s="25" t="s">
        <v>18</v>
      </c>
    </row>
    <row r="94" ht="34" customHeight="1" spans="1:10">
      <c r="A94" s="17">
        <v>91</v>
      </c>
      <c r="B94" s="18" t="s">
        <v>244</v>
      </c>
      <c r="C94" s="18" t="s">
        <v>245</v>
      </c>
      <c r="D94" s="18" t="s">
        <v>246</v>
      </c>
      <c r="E94" s="20">
        <v>79.32</v>
      </c>
      <c r="F94" s="20">
        <f t="shared" si="6"/>
        <v>47.592</v>
      </c>
      <c r="G94" s="20" t="s">
        <v>247</v>
      </c>
      <c r="H94" s="20">
        <f t="shared" si="7"/>
        <v>28.36</v>
      </c>
      <c r="I94" s="20">
        <f t="shared" si="8"/>
        <v>75.952</v>
      </c>
      <c r="J94" s="25" t="s">
        <v>15</v>
      </c>
    </row>
    <row r="95" ht="34" customHeight="1" spans="1:10">
      <c r="A95" s="17">
        <v>92</v>
      </c>
      <c r="B95" s="18" t="s">
        <v>244</v>
      </c>
      <c r="C95" s="18" t="s">
        <v>248</v>
      </c>
      <c r="D95" s="18" t="s">
        <v>249</v>
      </c>
      <c r="E95" s="20">
        <v>77.34</v>
      </c>
      <c r="F95" s="20">
        <f t="shared" si="6"/>
        <v>46.404</v>
      </c>
      <c r="G95" s="20" t="s">
        <v>250</v>
      </c>
      <c r="H95" s="20">
        <f t="shared" si="7"/>
        <v>28.32</v>
      </c>
      <c r="I95" s="20">
        <f t="shared" si="8"/>
        <v>74.724</v>
      </c>
      <c r="J95" s="25" t="s">
        <v>18</v>
      </c>
    </row>
    <row r="96" ht="34" customHeight="1" spans="1:10">
      <c r="A96" s="17">
        <v>93</v>
      </c>
      <c r="B96" s="18" t="s">
        <v>244</v>
      </c>
      <c r="C96" s="18" t="s">
        <v>251</v>
      </c>
      <c r="D96" s="18" t="s">
        <v>252</v>
      </c>
      <c r="E96" s="20">
        <v>78.82</v>
      </c>
      <c r="F96" s="20">
        <f t="shared" si="6"/>
        <v>47.292</v>
      </c>
      <c r="G96" s="20" t="s">
        <v>253</v>
      </c>
      <c r="H96" s="20">
        <f t="shared" si="7"/>
        <v>25.36</v>
      </c>
      <c r="I96" s="20">
        <f t="shared" si="8"/>
        <v>72.652</v>
      </c>
      <c r="J96" s="25" t="s">
        <v>21</v>
      </c>
    </row>
    <row r="97" ht="34" customHeight="1" spans="1:10">
      <c r="A97" s="17">
        <v>94</v>
      </c>
      <c r="B97" s="18" t="s">
        <v>254</v>
      </c>
      <c r="C97" s="18" t="s">
        <v>255</v>
      </c>
      <c r="D97" s="18" t="s">
        <v>256</v>
      </c>
      <c r="E97" s="20">
        <v>75.94</v>
      </c>
      <c r="F97" s="20">
        <f t="shared" si="6"/>
        <v>45.564</v>
      </c>
      <c r="G97" s="20" t="s">
        <v>257</v>
      </c>
      <c r="H97" s="20">
        <f t="shared" si="7"/>
        <v>30.64</v>
      </c>
      <c r="I97" s="20">
        <f t="shared" si="8"/>
        <v>76.204</v>
      </c>
      <c r="J97" s="25" t="s">
        <v>15</v>
      </c>
    </row>
    <row r="98" ht="34" customHeight="1" spans="1:10">
      <c r="A98" s="17">
        <v>95</v>
      </c>
      <c r="B98" s="18" t="s">
        <v>254</v>
      </c>
      <c r="C98" s="18" t="s">
        <v>258</v>
      </c>
      <c r="D98" s="18" t="s">
        <v>259</v>
      </c>
      <c r="E98" s="20">
        <v>79.1</v>
      </c>
      <c r="F98" s="20">
        <f t="shared" si="6"/>
        <v>47.46</v>
      </c>
      <c r="G98" s="20" t="s">
        <v>260</v>
      </c>
      <c r="H98" s="20">
        <f t="shared" si="7"/>
        <v>28.56</v>
      </c>
      <c r="I98" s="20">
        <f t="shared" si="8"/>
        <v>76.02</v>
      </c>
      <c r="J98" s="25" t="s">
        <v>18</v>
      </c>
    </row>
    <row r="99" ht="34" customHeight="1" spans="1:10">
      <c r="A99" s="17">
        <v>96</v>
      </c>
      <c r="B99" s="18" t="s">
        <v>254</v>
      </c>
      <c r="C99" s="18" t="s">
        <v>261</v>
      </c>
      <c r="D99" s="18" t="s">
        <v>262</v>
      </c>
      <c r="E99" s="20">
        <v>79.04</v>
      </c>
      <c r="F99" s="20">
        <f t="shared" si="6"/>
        <v>47.424</v>
      </c>
      <c r="G99" s="20" t="s">
        <v>263</v>
      </c>
      <c r="H99" s="20">
        <f t="shared" si="7"/>
        <v>27.92</v>
      </c>
      <c r="I99" s="20">
        <f t="shared" si="8"/>
        <v>75.344</v>
      </c>
      <c r="J99" s="25" t="s">
        <v>21</v>
      </c>
    </row>
    <row r="100" ht="34" customHeight="1" spans="1:10">
      <c r="A100" s="17">
        <v>97</v>
      </c>
      <c r="B100" s="18" t="s">
        <v>254</v>
      </c>
      <c r="C100" s="18" t="s">
        <v>264</v>
      </c>
      <c r="D100" s="18" t="s">
        <v>265</v>
      </c>
      <c r="E100" s="20">
        <v>77.54</v>
      </c>
      <c r="F100" s="20">
        <f t="shared" si="6"/>
        <v>46.524</v>
      </c>
      <c r="G100" s="20" t="s">
        <v>266</v>
      </c>
      <c r="H100" s="20">
        <f t="shared" si="7"/>
        <v>28.24</v>
      </c>
      <c r="I100" s="20">
        <f t="shared" si="8"/>
        <v>74.764</v>
      </c>
      <c r="J100" s="25" t="s">
        <v>24</v>
      </c>
    </row>
    <row r="101" ht="34" customHeight="1" spans="1:10">
      <c r="A101" s="17">
        <v>98</v>
      </c>
      <c r="B101" s="18" t="s">
        <v>254</v>
      </c>
      <c r="C101" s="18" t="s">
        <v>267</v>
      </c>
      <c r="D101" s="18" t="s">
        <v>268</v>
      </c>
      <c r="E101" s="20">
        <v>76.24</v>
      </c>
      <c r="F101" s="20">
        <f t="shared" ref="F101:F164" si="9">E101*0.6</f>
        <v>45.744</v>
      </c>
      <c r="G101" s="20" t="s">
        <v>269</v>
      </c>
      <c r="H101" s="20">
        <f t="shared" si="7"/>
        <v>28</v>
      </c>
      <c r="I101" s="20">
        <f t="shared" si="8"/>
        <v>73.744</v>
      </c>
      <c r="J101" s="25" t="s">
        <v>27</v>
      </c>
    </row>
    <row r="102" ht="34" customHeight="1" spans="1:10">
      <c r="A102" s="17">
        <v>99</v>
      </c>
      <c r="B102" s="18" t="s">
        <v>254</v>
      </c>
      <c r="C102" s="18" t="s">
        <v>270</v>
      </c>
      <c r="D102" s="18" t="s">
        <v>271</v>
      </c>
      <c r="E102" s="20">
        <v>79.58</v>
      </c>
      <c r="F102" s="20">
        <f t="shared" si="9"/>
        <v>47.748</v>
      </c>
      <c r="G102" s="20"/>
      <c r="H102" s="20">
        <f t="shared" si="7"/>
        <v>0</v>
      </c>
      <c r="I102" s="20">
        <f t="shared" si="8"/>
        <v>47.748</v>
      </c>
      <c r="J102" s="25" t="s">
        <v>30</v>
      </c>
    </row>
    <row r="103" ht="34" customHeight="1" spans="1:10">
      <c r="A103" s="17">
        <v>100</v>
      </c>
      <c r="B103" s="18" t="s">
        <v>272</v>
      </c>
      <c r="C103" s="18" t="s">
        <v>273</v>
      </c>
      <c r="D103" s="18" t="s">
        <v>274</v>
      </c>
      <c r="E103" s="20">
        <v>72.28</v>
      </c>
      <c r="F103" s="20">
        <f t="shared" si="9"/>
        <v>43.368</v>
      </c>
      <c r="G103" s="20" t="s">
        <v>275</v>
      </c>
      <c r="H103" s="20">
        <f t="shared" si="7"/>
        <v>28.16</v>
      </c>
      <c r="I103" s="20">
        <f t="shared" si="8"/>
        <v>71.528</v>
      </c>
      <c r="J103" s="25" t="s">
        <v>15</v>
      </c>
    </row>
    <row r="104" ht="34" customHeight="1" spans="1:10">
      <c r="A104" s="17">
        <v>101</v>
      </c>
      <c r="B104" s="18" t="s">
        <v>272</v>
      </c>
      <c r="C104" s="18" t="s">
        <v>276</v>
      </c>
      <c r="D104" s="18" t="s">
        <v>277</v>
      </c>
      <c r="E104" s="20">
        <v>68</v>
      </c>
      <c r="F104" s="20">
        <f t="shared" si="9"/>
        <v>40.8</v>
      </c>
      <c r="G104" s="20" t="s">
        <v>278</v>
      </c>
      <c r="H104" s="20">
        <f t="shared" si="7"/>
        <v>25.52</v>
      </c>
      <c r="I104" s="20">
        <f t="shared" si="8"/>
        <v>66.32</v>
      </c>
      <c r="J104" s="25" t="s">
        <v>18</v>
      </c>
    </row>
    <row r="105" ht="34" customHeight="1" spans="1:10">
      <c r="A105" s="17">
        <v>102</v>
      </c>
      <c r="B105" s="18" t="s">
        <v>279</v>
      </c>
      <c r="C105" s="18" t="s">
        <v>280</v>
      </c>
      <c r="D105" s="18" t="s">
        <v>281</v>
      </c>
      <c r="E105" s="20">
        <v>74.06</v>
      </c>
      <c r="F105" s="20">
        <f t="shared" si="9"/>
        <v>44.436</v>
      </c>
      <c r="G105" s="20" t="s">
        <v>282</v>
      </c>
      <c r="H105" s="20">
        <f t="shared" si="7"/>
        <v>30.72</v>
      </c>
      <c r="I105" s="20">
        <f t="shared" si="8"/>
        <v>75.156</v>
      </c>
      <c r="J105" s="25" t="s">
        <v>15</v>
      </c>
    </row>
    <row r="106" ht="34" customHeight="1" spans="1:10">
      <c r="A106" s="17">
        <v>103</v>
      </c>
      <c r="B106" s="18" t="s">
        <v>279</v>
      </c>
      <c r="C106" s="18" t="s">
        <v>283</v>
      </c>
      <c r="D106" s="18" t="s">
        <v>284</v>
      </c>
      <c r="E106" s="20">
        <v>74.7</v>
      </c>
      <c r="F106" s="20">
        <f t="shared" si="9"/>
        <v>44.82</v>
      </c>
      <c r="G106" s="20" t="s">
        <v>285</v>
      </c>
      <c r="H106" s="20">
        <f t="shared" si="7"/>
        <v>28.64</v>
      </c>
      <c r="I106" s="20">
        <f t="shared" si="8"/>
        <v>73.46</v>
      </c>
      <c r="J106" s="25" t="s">
        <v>18</v>
      </c>
    </row>
    <row r="107" ht="34" customHeight="1" spans="1:10">
      <c r="A107" s="17">
        <v>104</v>
      </c>
      <c r="B107" s="18" t="s">
        <v>279</v>
      </c>
      <c r="C107" s="18" t="s">
        <v>286</v>
      </c>
      <c r="D107" s="18" t="s">
        <v>287</v>
      </c>
      <c r="E107" s="20">
        <v>72.8</v>
      </c>
      <c r="F107" s="20">
        <f t="shared" si="9"/>
        <v>43.68</v>
      </c>
      <c r="G107" s="20" t="s">
        <v>288</v>
      </c>
      <c r="H107" s="20">
        <f t="shared" si="7"/>
        <v>28.48</v>
      </c>
      <c r="I107" s="20">
        <f t="shared" si="8"/>
        <v>72.16</v>
      </c>
      <c r="J107" s="25" t="s">
        <v>21</v>
      </c>
    </row>
    <row r="108" ht="34" customHeight="1" spans="1:10">
      <c r="A108" s="17">
        <v>105</v>
      </c>
      <c r="B108" s="18" t="s">
        <v>289</v>
      </c>
      <c r="C108" s="18" t="s">
        <v>290</v>
      </c>
      <c r="D108" s="18" t="s">
        <v>291</v>
      </c>
      <c r="E108" s="20">
        <v>80.98</v>
      </c>
      <c r="F108" s="20">
        <f t="shared" si="9"/>
        <v>48.588</v>
      </c>
      <c r="G108" s="20" t="s">
        <v>278</v>
      </c>
      <c r="H108" s="20">
        <f t="shared" si="7"/>
        <v>25.52</v>
      </c>
      <c r="I108" s="20">
        <f t="shared" si="8"/>
        <v>74.108</v>
      </c>
      <c r="J108" s="25" t="s">
        <v>15</v>
      </c>
    </row>
    <row r="109" ht="34" customHeight="1" spans="1:10">
      <c r="A109" s="17">
        <v>106</v>
      </c>
      <c r="B109" s="18" t="s">
        <v>289</v>
      </c>
      <c r="C109" s="18" t="s">
        <v>292</v>
      </c>
      <c r="D109" s="18" t="s">
        <v>293</v>
      </c>
      <c r="E109" s="20">
        <v>73.96</v>
      </c>
      <c r="F109" s="20">
        <f t="shared" si="9"/>
        <v>44.376</v>
      </c>
      <c r="G109" s="20" t="s">
        <v>285</v>
      </c>
      <c r="H109" s="20">
        <f t="shared" si="7"/>
        <v>28.64</v>
      </c>
      <c r="I109" s="20">
        <f t="shared" si="8"/>
        <v>73.016</v>
      </c>
      <c r="J109" s="25" t="s">
        <v>18</v>
      </c>
    </row>
    <row r="110" ht="34" customHeight="1" spans="1:10">
      <c r="A110" s="17">
        <v>107</v>
      </c>
      <c r="B110" s="18" t="s">
        <v>289</v>
      </c>
      <c r="C110" s="18" t="s">
        <v>294</v>
      </c>
      <c r="D110" s="18" t="s">
        <v>295</v>
      </c>
      <c r="E110" s="20">
        <v>77.6</v>
      </c>
      <c r="F110" s="20">
        <f t="shared" si="9"/>
        <v>46.56</v>
      </c>
      <c r="G110" s="20"/>
      <c r="H110" s="20">
        <f t="shared" si="7"/>
        <v>0</v>
      </c>
      <c r="I110" s="20">
        <f t="shared" si="8"/>
        <v>46.56</v>
      </c>
      <c r="J110" s="25" t="s">
        <v>21</v>
      </c>
    </row>
    <row r="111" ht="34" customHeight="1" spans="1:10">
      <c r="A111" s="17">
        <v>108</v>
      </c>
      <c r="B111" s="18" t="s">
        <v>296</v>
      </c>
      <c r="C111" s="18" t="s">
        <v>297</v>
      </c>
      <c r="D111" s="18" t="s">
        <v>298</v>
      </c>
      <c r="E111" s="20">
        <v>75.02</v>
      </c>
      <c r="F111" s="20">
        <f t="shared" si="9"/>
        <v>45.012</v>
      </c>
      <c r="G111" s="20" t="s">
        <v>299</v>
      </c>
      <c r="H111" s="20">
        <f t="shared" si="7"/>
        <v>30</v>
      </c>
      <c r="I111" s="20">
        <f t="shared" si="8"/>
        <v>75.012</v>
      </c>
      <c r="J111" s="25" t="s">
        <v>15</v>
      </c>
    </row>
    <row r="112" ht="34" customHeight="1" spans="1:10">
      <c r="A112" s="17">
        <v>109</v>
      </c>
      <c r="B112" s="18" t="s">
        <v>296</v>
      </c>
      <c r="C112" s="18" t="s">
        <v>300</v>
      </c>
      <c r="D112" s="18" t="s">
        <v>301</v>
      </c>
      <c r="E112" s="20">
        <v>76.16</v>
      </c>
      <c r="F112" s="20">
        <f t="shared" si="9"/>
        <v>45.696</v>
      </c>
      <c r="G112" s="20" t="s">
        <v>302</v>
      </c>
      <c r="H112" s="20">
        <f t="shared" si="7"/>
        <v>27.76</v>
      </c>
      <c r="I112" s="20">
        <f t="shared" si="8"/>
        <v>73.456</v>
      </c>
      <c r="J112" s="25" t="s">
        <v>18</v>
      </c>
    </row>
    <row r="113" ht="34" customHeight="1" spans="1:10">
      <c r="A113" s="17">
        <v>110</v>
      </c>
      <c r="B113" s="18" t="s">
        <v>296</v>
      </c>
      <c r="C113" s="18" t="s">
        <v>303</v>
      </c>
      <c r="D113" s="18" t="s">
        <v>304</v>
      </c>
      <c r="E113" s="20">
        <v>74.24</v>
      </c>
      <c r="F113" s="20">
        <f t="shared" si="9"/>
        <v>44.544</v>
      </c>
      <c r="G113" s="20" t="s">
        <v>269</v>
      </c>
      <c r="H113" s="20">
        <f t="shared" si="7"/>
        <v>28</v>
      </c>
      <c r="I113" s="20">
        <f t="shared" si="8"/>
        <v>72.544</v>
      </c>
      <c r="J113" s="25" t="s">
        <v>21</v>
      </c>
    </row>
    <row r="114" ht="34" customHeight="1" spans="1:10">
      <c r="A114" s="17">
        <v>111</v>
      </c>
      <c r="B114" s="18" t="s">
        <v>305</v>
      </c>
      <c r="C114" s="18" t="s">
        <v>306</v>
      </c>
      <c r="D114" s="18" t="s">
        <v>307</v>
      </c>
      <c r="E114" s="20">
        <v>82.28</v>
      </c>
      <c r="F114" s="20">
        <f t="shared" si="9"/>
        <v>49.368</v>
      </c>
      <c r="G114" s="20" t="s">
        <v>240</v>
      </c>
      <c r="H114" s="20">
        <f t="shared" si="7"/>
        <v>29.12</v>
      </c>
      <c r="I114" s="20">
        <f t="shared" si="8"/>
        <v>78.488</v>
      </c>
      <c r="J114" s="25" t="s">
        <v>15</v>
      </c>
    </row>
    <row r="115" ht="34" customHeight="1" spans="1:10">
      <c r="A115" s="17">
        <v>112</v>
      </c>
      <c r="B115" s="18" t="s">
        <v>305</v>
      </c>
      <c r="C115" s="18" t="s">
        <v>308</v>
      </c>
      <c r="D115" s="18" t="s">
        <v>309</v>
      </c>
      <c r="E115" s="20">
        <v>84.32</v>
      </c>
      <c r="F115" s="20">
        <f t="shared" si="9"/>
        <v>50.592</v>
      </c>
      <c r="G115" s="20" t="s">
        <v>310</v>
      </c>
      <c r="H115" s="20">
        <f t="shared" si="7"/>
        <v>27.12</v>
      </c>
      <c r="I115" s="20">
        <f t="shared" si="8"/>
        <v>77.712</v>
      </c>
      <c r="J115" s="25" t="s">
        <v>18</v>
      </c>
    </row>
    <row r="116" ht="34" customHeight="1" spans="1:10">
      <c r="A116" s="17">
        <v>113</v>
      </c>
      <c r="B116" s="18" t="s">
        <v>305</v>
      </c>
      <c r="C116" s="28" t="s">
        <v>311</v>
      </c>
      <c r="D116" s="18" t="s">
        <v>312</v>
      </c>
      <c r="E116" s="20">
        <v>75.9</v>
      </c>
      <c r="F116" s="20">
        <f t="shared" si="9"/>
        <v>45.54</v>
      </c>
      <c r="G116" s="20" t="s">
        <v>313</v>
      </c>
      <c r="H116" s="20">
        <f t="shared" si="7"/>
        <v>24.72</v>
      </c>
      <c r="I116" s="20">
        <f t="shared" si="8"/>
        <v>70.26</v>
      </c>
      <c r="J116" s="25" t="s">
        <v>21</v>
      </c>
    </row>
    <row r="117" ht="34" customHeight="1" spans="1:10">
      <c r="A117" s="17">
        <v>114</v>
      </c>
      <c r="B117" s="18" t="s">
        <v>314</v>
      </c>
      <c r="C117" s="18" t="s">
        <v>315</v>
      </c>
      <c r="D117" s="18" t="s">
        <v>316</v>
      </c>
      <c r="E117" s="20">
        <v>73.9</v>
      </c>
      <c r="F117" s="20">
        <f t="shared" si="9"/>
        <v>44.34</v>
      </c>
      <c r="G117" s="20" t="s">
        <v>317</v>
      </c>
      <c r="H117" s="20">
        <f t="shared" si="7"/>
        <v>31.52</v>
      </c>
      <c r="I117" s="20">
        <f t="shared" si="8"/>
        <v>75.86</v>
      </c>
      <c r="J117" s="25" t="s">
        <v>15</v>
      </c>
    </row>
    <row r="118" ht="34" customHeight="1" spans="1:10">
      <c r="A118" s="17">
        <v>115</v>
      </c>
      <c r="B118" s="18" t="s">
        <v>314</v>
      </c>
      <c r="C118" s="18" t="s">
        <v>318</v>
      </c>
      <c r="D118" s="18" t="s">
        <v>319</v>
      </c>
      <c r="E118" s="20">
        <v>72.24</v>
      </c>
      <c r="F118" s="20">
        <f t="shared" si="9"/>
        <v>43.344</v>
      </c>
      <c r="G118" s="20" t="s">
        <v>320</v>
      </c>
      <c r="H118" s="20">
        <f t="shared" si="7"/>
        <v>27.2</v>
      </c>
      <c r="I118" s="20">
        <f t="shared" si="8"/>
        <v>70.544</v>
      </c>
      <c r="J118" s="25" t="s">
        <v>18</v>
      </c>
    </row>
    <row r="119" ht="34" customHeight="1" spans="1:10">
      <c r="A119" s="17">
        <v>116</v>
      </c>
      <c r="B119" s="18" t="s">
        <v>314</v>
      </c>
      <c r="C119" s="18" t="s">
        <v>321</v>
      </c>
      <c r="D119" s="18" t="s">
        <v>322</v>
      </c>
      <c r="E119" s="20">
        <v>71.82</v>
      </c>
      <c r="F119" s="20">
        <f t="shared" si="9"/>
        <v>43.092</v>
      </c>
      <c r="G119" s="20" t="s">
        <v>323</v>
      </c>
      <c r="H119" s="20">
        <f t="shared" si="7"/>
        <v>27.28</v>
      </c>
      <c r="I119" s="20">
        <f t="shared" si="8"/>
        <v>70.372</v>
      </c>
      <c r="J119" s="25" t="s">
        <v>21</v>
      </c>
    </row>
    <row r="120" ht="34" customHeight="1" spans="1:10">
      <c r="A120" s="17">
        <v>117</v>
      </c>
      <c r="B120" s="18" t="s">
        <v>324</v>
      </c>
      <c r="C120" s="18" t="s">
        <v>325</v>
      </c>
      <c r="D120" s="18" t="s">
        <v>326</v>
      </c>
      <c r="E120" s="20">
        <v>77.1</v>
      </c>
      <c r="F120" s="20">
        <f t="shared" si="9"/>
        <v>46.26</v>
      </c>
      <c r="G120" s="20">
        <v>71</v>
      </c>
      <c r="H120" s="20">
        <f t="shared" si="7"/>
        <v>28.4</v>
      </c>
      <c r="I120" s="20">
        <f t="shared" si="8"/>
        <v>74.66</v>
      </c>
      <c r="J120" s="25" t="s">
        <v>15</v>
      </c>
    </row>
    <row r="121" ht="34" customHeight="1" spans="1:10">
      <c r="A121" s="17">
        <v>118</v>
      </c>
      <c r="B121" s="18" t="s">
        <v>324</v>
      </c>
      <c r="C121" s="18" t="s">
        <v>327</v>
      </c>
      <c r="D121" s="18" t="s">
        <v>328</v>
      </c>
      <c r="E121" s="20">
        <v>76.68</v>
      </c>
      <c r="F121" s="20">
        <f t="shared" si="9"/>
        <v>46.008</v>
      </c>
      <c r="G121" s="20">
        <v>71.6</v>
      </c>
      <c r="H121" s="20">
        <f t="shared" si="7"/>
        <v>28.64</v>
      </c>
      <c r="I121" s="20">
        <f t="shared" si="8"/>
        <v>74.648</v>
      </c>
      <c r="J121" s="25" t="s">
        <v>18</v>
      </c>
    </row>
    <row r="122" ht="34" customHeight="1" spans="1:10">
      <c r="A122" s="17">
        <v>119</v>
      </c>
      <c r="B122" s="18" t="s">
        <v>324</v>
      </c>
      <c r="C122" s="18" t="s">
        <v>329</v>
      </c>
      <c r="D122" s="18" t="s">
        <v>330</v>
      </c>
      <c r="E122" s="20">
        <v>76.46</v>
      </c>
      <c r="F122" s="20">
        <f t="shared" si="9"/>
        <v>45.876</v>
      </c>
      <c r="G122" s="20">
        <v>66.6</v>
      </c>
      <c r="H122" s="20">
        <f t="shared" si="7"/>
        <v>26.64</v>
      </c>
      <c r="I122" s="20">
        <f t="shared" si="8"/>
        <v>72.516</v>
      </c>
      <c r="J122" s="25" t="s">
        <v>21</v>
      </c>
    </row>
    <row r="123" ht="34" customHeight="1" spans="1:10">
      <c r="A123" s="17">
        <v>120</v>
      </c>
      <c r="B123" s="18" t="s">
        <v>331</v>
      </c>
      <c r="C123" s="18" t="s">
        <v>332</v>
      </c>
      <c r="D123" s="18" t="s">
        <v>333</v>
      </c>
      <c r="E123" s="20">
        <v>75.12</v>
      </c>
      <c r="F123" s="20">
        <f t="shared" si="9"/>
        <v>45.072</v>
      </c>
      <c r="G123" s="20">
        <v>65</v>
      </c>
      <c r="H123" s="20">
        <f t="shared" si="7"/>
        <v>26</v>
      </c>
      <c r="I123" s="20">
        <f t="shared" si="8"/>
        <v>71.072</v>
      </c>
      <c r="J123" s="25" t="s">
        <v>15</v>
      </c>
    </row>
    <row r="124" ht="34" customHeight="1" spans="1:10">
      <c r="A124" s="17">
        <v>121</v>
      </c>
      <c r="B124" s="18" t="s">
        <v>331</v>
      </c>
      <c r="C124" s="18" t="s">
        <v>334</v>
      </c>
      <c r="D124" s="18" t="s">
        <v>335</v>
      </c>
      <c r="E124" s="20">
        <v>67.84</v>
      </c>
      <c r="F124" s="20">
        <f t="shared" si="9"/>
        <v>40.704</v>
      </c>
      <c r="G124" s="20">
        <v>66</v>
      </c>
      <c r="H124" s="20">
        <f t="shared" si="7"/>
        <v>26.4</v>
      </c>
      <c r="I124" s="20">
        <f t="shared" si="8"/>
        <v>67.104</v>
      </c>
      <c r="J124" s="25" t="s">
        <v>18</v>
      </c>
    </row>
    <row r="125" ht="34" customHeight="1" spans="1:10">
      <c r="A125" s="17">
        <v>122</v>
      </c>
      <c r="B125" s="18" t="s">
        <v>331</v>
      </c>
      <c r="C125" s="18" t="s">
        <v>336</v>
      </c>
      <c r="D125" s="18" t="s">
        <v>337</v>
      </c>
      <c r="E125" s="20">
        <v>69.54</v>
      </c>
      <c r="F125" s="20">
        <f t="shared" si="9"/>
        <v>41.724</v>
      </c>
      <c r="G125" s="20">
        <v>63</v>
      </c>
      <c r="H125" s="20">
        <f t="shared" si="7"/>
        <v>25.2</v>
      </c>
      <c r="I125" s="20">
        <f t="shared" si="8"/>
        <v>66.924</v>
      </c>
      <c r="J125" s="25" t="s">
        <v>21</v>
      </c>
    </row>
    <row r="126" ht="34" customHeight="1" spans="1:10">
      <c r="A126" s="17">
        <v>123</v>
      </c>
      <c r="B126" s="18" t="s">
        <v>338</v>
      </c>
      <c r="C126" s="18" t="s">
        <v>339</v>
      </c>
      <c r="D126" s="18" t="s">
        <v>340</v>
      </c>
      <c r="E126" s="20">
        <v>82.72</v>
      </c>
      <c r="F126" s="20">
        <f t="shared" si="9"/>
        <v>49.632</v>
      </c>
      <c r="G126" s="20">
        <v>68</v>
      </c>
      <c r="H126" s="20">
        <f t="shared" si="7"/>
        <v>27.2</v>
      </c>
      <c r="I126" s="20">
        <f t="shared" si="8"/>
        <v>76.832</v>
      </c>
      <c r="J126" s="25" t="s">
        <v>15</v>
      </c>
    </row>
    <row r="127" ht="34" customHeight="1" spans="1:10">
      <c r="A127" s="17">
        <v>124</v>
      </c>
      <c r="B127" s="18" t="s">
        <v>338</v>
      </c>
      <c r="C127" s="18" t="s">
        <v>341</v>
      </c>
      <c r="D127" s="18" t="s">
        <v>342</v>
      </c>
      <c r="E127" s="20">
        <v>72.8</v>
      </c>
      <c r="F127" s="20">
        <f t="shared" si="9"/>
        <v>43.68</v>
      </c>
      <c r="G127" s="20">
        <v>62.6</v>
      </c>
      <c r="H127" s="20">
        <f t="shared" si="7"/>
        <v>25.04</v>
      </c>
      <c r="I127" s="20">
        <f t="shared" si="8"/>
        <v>68.72</v>
      </c>
      <c r="J127" s="25" t="s">
        <v>18</v>
      </c>
    </row>
    <row r="128" ht="34" customHeight="1" spans="1:10">
      <c r="A128" s="17">
        <v>125</v>
      </c>
      <c r="B128" s="18" t="s">
        <v>338</v>
      </c>
      <c r="C128" s="18" t="s">
        <v>343</v>
      </c>
      <c r="D128" s="18" t="s">
        <v>344</v>
      </c>
      <c r="E128" s="20">
        <v>67.48</v>
      </c>
      <c r="F128" s="20">
        <f t="shared" si="9"/>
        <v>40.488</v>
      </c>
      <c r="G128" s="20">
        <v>68.3</v>
      </c>
      <c r="H128" s="20">
        <f t="shared" si="7"/>
        <v>27.32</v>
      </c>
      <c r="I128" s="20">
        <f t="shared" si="8"/>
        <v>67.808</v>
      </c>
      <c r="J128" s="25" t="s">
        <v>21</v>
      </c>
    </row>
    <row r="129" ht="34" customHeight="1" spans="1:10">
      <c r="A129" s="17">
        <v>126</v>
      </c>
      <c r="B129" s="18" t="s">
        <v>345</v>
      </c>
      <c r="C129" s="18" t="s">
        <v>346</v>
      </c>
      <c r="D129" s="18" t="s">
        <v>347</v>
      </c>
      <c r="E129" s="20">
        <v>72.82</v>
      </c>
      <c r="F129" s="20">
        <f t="shared" si="9"/>
        <v>43.692</v>
      </c>
      <c r="G129" s="20">
        <v>75.4</v>
      </c>
      <c r="H129" s="20">
        <f t="shared" si="7"/>
        <v>30.16</v>
      </c>
      <c r="I129" s="20">
        <f t="shared" si="8"/>
        <v>73.852</v>
      </c>
      <c r="J129" s="25" t="s">
        <v>15</v>
      </c>
    </row>
    <row r="130" ht="34" customHeight="1" spans="1:10">
      <c r="A130" s="17">
        <v>127</v>
      </c>
      <c r="B130" s="18" t="s">
        <v>345</v>
      </c>
      <c r="C130" s="18" t="s">
        <v>348</v>
      </c>
      <c r="D130" s="18" t="s">
        <v>349</v>
      </c>
      <c r="E130" s="20">
        <v>72.4</v>
      </c>
      <c r="F130" s="20">
        <f t="shared" si="9"/>
        <v>43.44</v>
      </c>
      <c r="G130" s="20">
        <v>68.4</v>
      </c>
      <c r="H130" s="20">
        <f t="shared" si="7"/>
        <v>27.36</v>
      </c>
      <c r="I130" s="20">
        <f t="shared" si="8"/>
        <v>70.8</v>
      </c>
      <c r="J130" s="25" t="s">
        <v>18</v>
      </c>
    </row>
    <row r="131" ht="34" customHeight="1" spans="1:10">
      <c r="A131" s="17">
        <v>128</v>
      </c>
      <c r="B131" s="18" t="s">
        <v>345</v>
      </c>
      <c r="C131" s="18" t="s">
        <v>350</v>
      </c>
      <c r="D131" s="18" t="s">
        <v>351</v>
      </c>
      <c r="E131" s="20">
        <v>72.4</v>
      </c>
      <c r="F131" s="20">
        <f t="shared" si="9"/>
        <v>43.44</v>
      </c>
      <c r="G131" s="20">
        <v>66.2</v>
      </c>
      <c r="H131" s="20">
        <f t="shared" si="7"/>
        <v>26.48</v>
      </c>
      <c r="I131" s="20">
        <f t="shared" si="8"/>
        <v>69.92</v>
      </c>
      <c r="J131" s="25" t="s">
        <v>21</v>
      </c>
    </row>
    <row r="132" ht="34" customHeight="1" spans="1:10">
      <c r="A132" s="17">
        <v>129</v>
      </c>
      <c r="B132" s="18" t="s">
        <v>352</v>
      </c>
      <c r="C132" s="18" t="s">
        <v>353</v>
      </c>
      <c r="D132" s="18" t="s">
        <v>354</v>
      </c>
      <c r="E132" s="20">
        <v>76.26</v>
      </c>
      <c r="F132" s="20">
        <f t="shared" si="9"/>
        <v>45.756</v>
      </c>
      <c r="G132" s="20">
        <v>63.4</v>
      </c>
      <c r="H132" s="20">
        <f t="shared" si="7"/>
        <v>25.36</v>
      </c>
      <c r="I132" s="20">
        <f t="shared" si="8"/>
        <v>71.116</v>
      </c>
      <c r="J132" s="25" t="s">
        <v>15</v>
      </c>
    </row>
    <row r="133" ht="34" customHeight="1" spans="1:10">
      <c r="A133" s="17">
        <v>130</v>
      </c>
      <c r="B133" s="18" t="s">
        <v>352</v>
      </c>
      <c r="C133" s="18" t="s">
        <v>355</v>
      </c>
      <c r="D133" s="18" t="s">
        <v>356</v>
      </c>
      <c r="E133" s="20">
        <v>72.42</v>
      </c>
      <c r="F133" s="20">
        <f t="shared" si="9"/>
        <v>43.452</v>
      </c>
      <c r="G133" s="20">
        <v>65.7</v>
      </c>
      <c r="H133" s="20">
        <f t="shared" ref="H133:H166" si="10">G133*0.4</f>
        <v>26.28</v>
      </c>
      <c r="I133" s="20">
        <f t="shared" ref="I133:I166" si="11">F133+H133</f>
        <v>69.732</v>
      </c>
      <c r="J133" s="25" t="s">
        <v>18</v>
      </c>
    </row>
    <row r="134" ht="34" customHeight="1" spans="1:10">
      <c r="A134" s="17">
        <v>131</v>
      </c>
      <c r="B134" s="18" t="s">
        <v>352</v>
      </c>
      <c r="C134" s="18" t="s">
        <v>357</v>
      </c>
      <c r="D134" s="18" t="s">
        <v>358</v>
      </c>
      <c r="E134" s="20">
        <v>70.8</v>
      </c>
      <c r="F134" s="20">
        <f t="shared" si="9"/>
        <v>42.48</v>
      </c>
      <c r="G134" s="20">
        <v>66</v>
      </c>
      <c r="H134" s="20">
        <f t="shared" si="10"/>
        <v>26.4</v>
      </c>
      <c r="I134" s="20">
        <f t="shared" si="11"/>
        <v>68.88</v>
      </c>
      <c r="J134" s="25" t="s">
        <v>21</v>
      </c>
    </row>
    <row r="135" ht="34" customHeight="1" spans="1:10">
      <c r="A135" s="17">
        <v>132</v>
      </c>
      <c r="B135" s="18" t="s">
        <v>359</v>
      </c>
      <c r="C135" s="18" t="s">
        <v>360</v>
      </c>
      <c r="D135" s="18" t="s">
        <v>361</v>
      </c>
      <c r="E135" s="20">
        <v>78.96</v>
      </c>
      <c r="F135" s="20">
        <f t="shared" si="9"/>
        <v>47.376</v>
      </c>
      <c r="G135" s="20">
        <v>67.3</v>
      </c>
      <c r="H135" s="20">
        <f t="shared" si="10"/>
        <v>26.92</v>
      </c>
      <c r="I135" s="20">
        <f t="shared" si="11"/>
        <v>74.296</v>
      </c>
      <c r="J135" s="25" t="s">
        <v>15</v>
      </c>
    </row>
    <row r="136" ht="34" customHeight="1" spans="1:10">
      <c r="A136" s="17">
        <v>133</v>
      </c>
      <c r="B136" s="18" t="s">
        <v>359</v>
      </c>
      <c r="C136" s="18" t="s">
        <v>362</v>
      </c>
      <c r="D136" s="18" t="s">
        <v>363</v>
      </c>
      <c r="E136" s="20">
        <v>76.18</v>
      </c>
      <c r="F136" s="20">
        <f t="shared" si="9"/>
        <v>45.708</v>
      </c>
      <c r="G136" s="20">
        <v>63.2</v>
      </c>
      <c r="H136" s="20">
        <f t="shared" si="10"/>
        <v>25.28</v>
      </c>
      <c r="I136" s="20">
        <f t="shared" si="11"/>
        <v>70.988</v>
      </c>
      <c r="J136" s="25" t="s">
        <v>18</v>
      </c>
    </row>
    <row r="137" ht="34" customHeight="1" spans="1:10">
      <c r="A137" s="17">
        <v>134</v>
      </c>
      <c r="B137" s="18" t="s">
        <v>359</v>
      </c>
      <c r="C137" s="18" t="s">
        <v>364</v>
      </c>
      <c r="D137" s="18" t="s">
        <v>365</v>
      </c>
      <c r="E137" s="20">
        <v>75.06</v>
      </c>
      <c r="F137" s="20">
        <f t="shared" si="9"/>
        <v>45.036</v>
      </c>
      <c r="G137" s="20">
        <v>64.4</v>
      </c>
      <c r="H137" s="20">
        <f t="shared" si="10"/>
        <v>25.76</v>
      </c>
      <c r="I137" s="20">
        <f t="shared" si="11"/>
        <v>70.796</v>
      </c>
      <c r="J137" s="25" t="s">
        <v>21</v>
      </c>
    </row>
    <row r="138" ht="34" customHeight="1" spans="1:10">
      <c r="A138" s="17">
        <v>135</v>
      </c>
      <c r="B138" s="18" t="s">
        <v>366</v>
      </c>
      <c r="C138" s="18" t="s">
        <v>367</v>
      </c>
      <c r="D138" s="18" t="s">
        <v>368</v>
      </c>
      <c r="E138" s="20">
        <v>73.9</v>
      </c>
      <c r="F138" s="20">
        <f t="shared" si="9"/>
        <v>44.34</v>
      </c>
      <c r="G138" s="20">
        <v>63.5</v>
      </c>
      <c r="H138" s="20">
        <f t="shared" si="10"/>
        <v>25.4</v>
      </c>
      <c r="I138" s="20">
        <f t="shared" si="11"/>
        <v>69.74</v>
      </c>
      <c r="J138" s="25" t="s">
        <v>15</v>
      </c>
    </row>
    <row r="139" ht="34" customHeight="1" spans="1:10">
      <c r="A139" s="17">
        <v>136</v>
      </c>
      <c r="B139" s="18" t="s">
        <v>366</v>
      </c>
      <c r="C139" s="18" t="s">
        <v>369</v>
      </c>
      <c r="D139" s="18" t="s">
        <v>370</v>
      </c>
      <c r="E139" s="20">
        <v>71.68</v>
      </c>
      <c r="F139" s="20">
        <f t="shared" si="9"/>
        <v>43.008</v>
      </c>
      <c r="G139" s="20">
        <v>65.1</v>
      </c>
      <c r="H139" s="20">
        <f t="shared" si="10"/>
        <v>26.04</v>
      </c>
      <c r="I139" s="20">
        <f t="shared" si="11"/>
        <v>69.048</v>
      </c>
      <c r="J139" s="25" t="s">
        <v>18</v>
      </c>
    </row>
    <row r="140" ht="34" customHeight="1" spans="1:10">
      <c r="A140" s="17">
        <v>137</v>
      </c>
      <c r="B140" s="18" t="s">
        <v>366</v>
      </c>
      <c r="C140" s="18" t="s">
        <v>371</v>
      </c>
      <c r="D140" s="18" t="s">
        <v>372</v>
      </c>
      <c r="E140" s="20">
        <v>68.88</v>
      </c>
      <c r="F140" s="20">
        <f t="shared" si="9"/>
        <v>41.328</v>
      </c>
      <c r="G140" s="20">
        <v>60.8</v>
      </c>
      <c r="H140" s="20">
        <f t="shared" si="10"/>
        <v>24.32</v>
      </c>
      <c r="I140" s="20">
        <f t="shared" si="11"/>
        <v>65.648</v>
      </c>
      <c r="J140" s="25" t="s">
        <v>21</v>
      </c>
    </row>
    <row r="141" ht="34" customHeight="1" spans="1:10">
      <c r="A141" s="17">
        <v>138</v>
      </c>
      <c r="B141" s="18" t="s">
        <v>373</v>
      </c>
      <c r="C141" s="18" t="s">
        <v>374</v>
      </c>
      <c r="D141" s="18" t="s">
        <v>375</v>
      </c>
      <c r="E141" s="20">
        <v>72.48</v>
      </c>
      <c r="F141" s="20">
        <f t="shared" si="9"/>
        <v>43.488</v>
      </c>
      <c r="G141" s="20">
        <v>72.8</v>
      </c>
      <c r="H141" s="20">
        <f t="shared" si="10"/>
        <v>29.12</v>
      </c>
      <c r="I141" s="20">
        <f t="shared" si="11"/>
        <v>72.608</v>
      </c>
      <c r="J141" s="25" t="s">
        <v>15</v>
      </c>
    </row>
    <row r="142" ht="34" customHeight="1" spans="1:10">
      <c r="A142" s="17">
        <v>139</v>
      </c>
      <c r="B142" s="18" t="s">
        <v>373</v>
      </c>
      <c r="C142" s="18" t="s">
        <v>376</v>
      </c>
      <c r="D142" s="18" t="s">
        <v>377</v>
      </c>
      <c r="E142" s="20">
        <v>71.06</v>
      </c>
      <c r="F142" s="20">
        <f t="shared" si="9"/>
        <v>42.636</v>
      </c>
      <c r="G142" s="20">
        <v>71.5</v>
      </c>
      <c r="H142" s="20">
        <f t="shared" si="10"/>
        <v>28.6</v>
      </c>
      <c r="I142" s="20">
        <f t="shared" si="11"/>
        <v>71.236</v>
      </c>
      <c r="J142" s="25" t="s">
        <v>18</v>
      </c>
    </row>
    <row r="143" ht="34" customHeight="1" spans="1:10">
      <c r="A143" s="17">
        <v>140</v>
      </c>
      <c r="B143" s="18" t="s">
        <v>378</v>
      </c>
      <c r="C143" s="18" t="s">
        <v>379</v>
      </c>
      <c r="D143" s="18" t="s">
        <v>380</v>
      </c>
      <c r="E143" s="20">
        <v>72.9</v>
      </c>
      <c r="F143" s="20">
        <f t="shared" si="9"/>
        <v>43.74</v>
      </c>
      <c r="G143" s="20">
        <v>74.2</v>
      </c>
      <c r="H143" s="20">
        <f t="shared" si="10"/>
        <v>29.68</v>
      </c>
      <c r="I143" s="20">
        <f t="shared" si="11"/>
        <v>73.42</v>
      </c>
      <c r="J143" s="25" t="s">
        <v>15</v>
      </c>
    </row>
    <row r="144" ht="34" customHeight="1" spans="1:10">
      <c r="A144" s="17">
        <v>141</v>
      </c>
      <c r="B144" s="18" t="s">
        <v>378</v>
      </c>
      <c r="C144" s="18" t="s">
        <v>381</v>
      </c>
      <c r="D144" s="18" t="s">
        <v>382</v>
      </c>
      <c r="E144" s="20">
        <v>74.16</v>
      </c>
      <c r="F144" s="20">
        <f t="shared" si="9"/>
        <v>44.496</v>
      </c>
      <c r="G144" s="20">
        <v>67.1</v>
      </c>
      <c r="H144" s="20">
        <f t="shared" si="10"/>
        <v>26.84</v>
      </c>
      <c r="I144" s="20">
        <f t="shared" si="11"/>
        <v>71.336</v>
      </c>
      <c r="J144" s="25" t="s">
        <v>18</v>
      </c>
    </row>
    <row r="145" ht="34" customHeight="1" spans="1:10">
      <c r="A145" s="17">
        <v>142</v>
      </c>
      <c r="B145" s="18" t="s">
        <v>378</v>
      </c>
      <c r="C145" s="18" t="s">
        <v>383</v>
      </c>
      <c r="D145" s="18" t="s">
        <v>384</v>
      </c>
      <c r="E145" s="20">
        <v>71.56</v>
      </c>
      <c r="F145" s="20">
        <f t="shared" si="9"/>
        <v>42.936</v>
      </c>
      <c r="G145" s="20">
        <v>69.8</v>
      </c>
      <c r="H145" s="20">
        <f t="shared" si="10"/>
        <v>27.92</v>
      </c>
      <c r="I145" s="20">
        <f t="shared" si="11"/>
        <v>70.856</v>
      </c>
      <c r="J145" s="25" t="s">
        <v>21</v>
      </c>
    </row>
    <row r="146" ht="34" customHeight="1" spans="1:10">
      <c r="A146" s="17">
        <v>143</v>
      </c>
      <c r="B146" s="18" t="s">
        <v>385</v>
      </c>
      <c r="C146" s="18" t="s">
        <v>386</v>
      </c>
      <c r="D146" s="18" t="s">
        <v>387</v>
      </c>
      <c r="E146" s="20">
        <v>68.16</v>
      </c>
      <c r="F146" s="20">
        <f t="shared" si="9"/>
        <v>40.896</v>
      </c>
      <c r="G146" s="20">
        <v>68.6</v>
      </c>
      <c r="H146" s="20">
        <f t="shared" si="10"/>
        <v>27.44</v>
      </c>
      <c r="I146" s="20">
        <f t="shared" si="11"/>
        <v>68.336</v>
      </c>
      <c r="J146" s="25" t="s">
        <v>15</v>
      </c>
    </row>
    <row r="147" ht="34" customHeight="1" spans="1:10">
      <c r="A147" s="17">
        <v>144</v>
      </c>
      <c r="B147" s="18" t="s">
        <v>388</v>
      </c>
      <c r="C147" s="18" t="s">
        <v>389</v>
      </c>
      <c r="D147" s="18" t="s">
        <v>390</v>
      </c>
      <c r="E147" s="20">
        <v>78.74</v>
      </c>
      <c r="F147" s="20">
        <f t="shared" si="9"/>
        <v>47.244</v>
      </c>
      <c r="G147" s="20">
        <v>71.1</v>
      </c>
      <c r="H147" s="20">
        <f t="shared" si="10"/>
        <v>28.44</v>
      </c>
      <c r="I147" s="20">
        <f t="shared" si="11"/>
        <v>75.684</v>
      </c>
      <c r="J147" s="25" t="s">
        <v>15</v>
      </c>
    </row>
    <row r="148" ht="34" customHeight="1" spans="1:10">
      <c r="A148" s="17">
        <v>145</v>
      </c>
      <c r="B148" s="18" t="s">
        <v>388</v>
      </c>
      <c r="C148" s="18" t="s">
        <v>391</v>
      </c>
      <c r="D148" s="18" t="s">
        <v>392</v>
      </c>
      <c r="E148" s="20">
        <v>69.88</v>
      </c>
      <c r="F148" s="20">
        <f t="shared" si="9"/>
        <v>41.928</v>
      </c>
      <c r="G148" s="20">
        <v>75.9</v>
      </c>
      <c r="H148" s="20">
        <f t="shared" si="10"/>
        <v>30.36</v>
      </c>
      <c r="I148" s="20">
        <f t="shared" si="11"/>
        <v>72.288</v>
      </c>
      <c r="J148" s="25" t="s">
        <v>18</v>
      </c>
    </row>
    <row r="149" ht="34" customHeight="1" spans="1:10">
      <c r="A149" s="17">
        <v>146</v>
      </c>
      <c r="B149" s="18" t="s">
        <v>388</v>
      </c>
      <c r="C149" s="18" t="s">
        <v>393</v>
      </c>
      <c r="D149" s="18" t="s">
        <v>394</v>
      </c>
      <c r="E149" s="20">
        <v>69.74</v>
      </c>
      <c r="F149" s="20">
        <f t="shared" si="9"/>
        <v>41.844</v>
      </c>
      <c r="G149" s="20">
        <v>66.1</v>
      </c>
      <c r="H149" s="20">
        <f t="shared" si="10"/>
        <v>26.44</v>
      </c>
      <c r="I149" s="20">
        <f t="shared" si="11"/>
        <v>68.284</v>
      </c>
      <c r="J149" s="25" t="s">
        <v>21</v>
      </c>
    </row>
    <row r="150" ht="34" customHeight="1" spans="1:10">
      <c r="A150" s="17">
        <v>147</v>
      </c>
      <c r="B150" s="18" t="s">
        <v>395</v>
      </c>
      <c r="C150" s="18" t="s">
        <v>396</v>
      </c>
      <c r="D150" s="18" t="s">
        <v>397</v>
      </c>
      <c r="E150" s="20">
        <v>82.12</v>
      </c>
      <c r="F150" s="20">
        <f t="shared" si="9"/>
        <v>49.272</v>
      </c>
      <c r="G150" s="20">
        <v>73.1</v>
      </c>
      <c r="H150" s="20">
        <f t="shared" si="10"/>
        <v>29.24</v>
      </c>
      <c r="I150" s="20">
        <f t="shared" si="11"/>
        <v>78.512</v>
      </c>
      <c r="J150" s="25" t="s">
        <v>15</v>
      </c>
    </row>
    <row r="151" ht="34" customHeight="1" spans="1:10">
      <c r="A151" s="17">
        <v>148</v>
      </c>
      <c r="B151" s="18" t="s">
        <v>395</v>
      </c>
      <c r="C151" s="18" t="s">
        <v>398</v>
      </c>
      <c r="D151" s="18" t="s">
        <v>399</v>
      </c>
      <c r="E151" s="20">
        <v>76.18</v>
      </c>
      <c r="F151" s="20">
        <f t="shared" si="9"/>
        <v>45.708</v>
      </c>
      <c r="G151" s="20">
        <v>66.4</v>
      </c>
      <c r="H151" s="20">
        <f t="shared" si="10"/>
        <v>26.56</v>
      </c>
      <c r="I151" s="20">
        <f t="shared" si="11"/>
        <v>72.268</v>
      </c>
      <c r="J151" s="25" t="s">
        <v>18</v>
      </c>
    </row>
    <row r="152" ht="34" customHeight="1" spans="1:10">
      <c r="A152" s="17">
        <v>149</v>
      </c>
      <c r="B152" s="18" t="s">
        <v>395</v>
      </c>
      <c r="C152" s="18" t="s">
        <v>400</v>
      </c>
      <c r="D152" s="18" t="s">
        <v>401</v>
      </c>
      <c r="E152" s="20">
        <v>75.4</v>
      </c>
      <c r="F152" s="20">
        <f t="shared" si="9"/>
        <v>45.24</v>
      </c>
      <c r="G152" s="20">
        <v>66.6</v>
      </c>
      <c r="H152" s="20">
        <f t="shared" si="10"/>
        <v>26.64</v>
      </c>
      <c r="I152" s="20">
        <f t="shared" si="11"/>
        <v>71.88</v>
      </c>
      <c r="J152" s="25" t="s">
        <v>21</v>
      </c>
    </row>
    <row r="153" ht="34" customHeight="1" spans="1:10">
      <c r="A153" s="17">
        <v>150</v>
      </c>
      <c r="B153" s="18" t="s">
        <v>402</v>
      </c>
      <c r="C153" s="18" t="s">
        <v>403</v>
      </c>
      <c r="D153" s="18" t="s">
        <v>404</v>
      </c>
      <c r="E153" s="20">
        <v>78.6</v>
      </c>
      <c r="F153" s="20">
        <f t="shared" si="9"/>
        <v>47.16</v>
      </c>
      <c r="G153" s="20">
        <v>68.2</v>
      </c>
      <c r="H153" s="20">
        <f t="shared" si="10"/>
        <v>27.28</v>
      </c>
      <c r="I153" s="20">
        <f t="shared" si="11"/>
        <v>74.44</v>
      </c>
      <c r="J153" s="25" t="s">
        <v>15</v>
      </c>
    </row>
    <row r="154" ht="34" customHeight="1" spans="1:10">
      <c r="A154" s="17">
        <v>151</v>
      </c>
      <c r="B154" s="18" t="s">
        <v>402</v>
      </c>
      <c r="C154" s="18" t="s">
        <v>405</v>
      </c>
      <c r="D154" s="18" t="s">
        <v>406</v>
      </c>
      <c r="E154" s="20">
        <v>73.24</v>
      </c>
      <c r="F154" s="20">
        <f t="shared" si="9"/>
        <v>43.944</v>
      </c>
      <c r="G154" s="20">
        <v>64.2</v>
      </c>
      <c r="H154" s="20">
        <f t="shared" si="10"/>
        <v>25.68</v>
      </c>
      <c r="I154" s="20">
        <f t="shared" si="11"/>
        <v>69.624</v>
      </c>
      <c r="J154" s="25" t="s">
        <v>18</v>
      </c>
    </row>
    <row r="155" ht="34" customHeight="1" spans="1:10">
      <c r="A155" s="17">
        <v>152</v>
      </c>
      <c r="B155" s="18" t="s">
        <v>402</v>
      </c>
      <c r="C155" s="18" t="s">
        <v>407</v>
      </c>
      <c r="D155" s="18" t="s">
        <v>408</v>
      </c>
      <c r="E155" s="20">
        <v>71.46</v>
      </c>
      <c r="F155" s="20">
        <f t="shared" si="9"/>
        <v>42.876</v>
      </c>
      <c r="G155" s="20">
        <v>64.4</v>
      </c>
      <c r="H155" s="20">
        <f t="shared" si="10"/>
        <v>25.76</v>
      </c>
      <c r="I155" s="20">
        <f t="shared" si="11"/>
        <v>68.636</v>
      </c>
      <c r="J155" s="25" t="s">
        <v>21</v>
      </c>
    </row>
    <row r="156" ht="34" customHeight="1" spans="1:10">
      <c r="A156" s="17">
        <v>153</v>
      </c>
      <c r="B156" s="18" t="s">
        <v>409</v>
      </c>
      <c r="C156" s="18" t="s">
        <v>410</v>
      </c>
      <c r="D156" s="18" t="s">
        <v>411</v>
      </c>
      <c r="E156" s="20">
        <v>74.64</v>
      </c>
      <c r="F156" s="20">
        <f t="shared" si="9"/>
        <v>44.784</v>
      </c>
      <c r="G156" s="20">
        <v>71.4</v>
      </c>
      <c r="H156" s="20">
        <f t="shared" si="10"/>
        <v>28.56</v>
      </c>
      <c r="I156" s="20">
        <f t="shared" si="11"/>
        <v>73.344</v>
      </c>
      <c r="J156" s="25" t="s">
        <v>15</v>
      </c>
    </row>
    <row r="157" ht="34" customHeight="1" spans="1:10">
      <c r="A157" s="17">
        <v>154</v>
      </c>
      <c r="B157" s="18" t="s">
        <v>409</v>
      </c>
      <c r="C157" s="18" t="s">
        <v>412</v>
      </c>
      <c r="D157" s="18" t="s">
        <v>413</v>
      </c>
      <c r="E157" s="20">
        <v>68.18</v>
      </c>
      <c r="F157" s="20">
        <f t="shared" si="9"/>
        <v>40.908</v>
      </c>
      <c r="G157" s="20">
        <v>72.6</v>
      </c>
      <c r="H157" s="20">
        <f t="shared" si="10"/>
        <v>29.04</v>
      </c>
      <c r="I157" s="20">
        <f t="shared" si="11"/>
        <v>69.948</v>
      </c>
      <c r="J157" s="25" t="s">
        <v>18</v>
      </c>
    </row>
    <row r="158" ht="34" customHeight="1" spans="1:10">
      <c r="A158" s="17">
        <v>155</v>
      </c>
      <c r="B158" s="18" t="s">
        <v>409</v>
      </c>
      <c r="C158" s="18" t="s">
        <v>414</v>
      </c>
      <c r="D158" s="18" t="s">
        <v>415</v>
      </c>
      <c r="E158" s="20">
        <v>66.38</v>
      </c>
      <c r="F158" s="20">
        <f t="shared" si="9"/>
        <v>39.828</v>
      </c>
      <c r="G158" s="20">
        <v>61</v>
      </c>
      <c r="H158" s="20">
        <f t="shared" si="10"/>
        <v>24.4</v>
      </c>
      <c r="I158" s="20">
        <f t="shared" si="11"/>
        <v>64.228</v>
      </c>
      <c r="J158" s="25" t="s">
        <v>21</v>
      </c>
    </row>
    <row r="159" ht="34" customHeight="1" spans="1:10">
      <c r="A159" s="17">
        <v>156</v>
      </c>
      <c r="B159" s="18" t="s">
        <v>416</v>
      </c>
      <c r="C159" s="18" t="s">
        <v>417</v>
      </c>
      <c r="D159" s="18" t="s">
        <v>418</v>
      </c>
      <c r="E159" s="20">
        <v>70.46</v>
      </c>
      <c r="F159" s="20">
        <f t="shared" si="9"/>
        <v>42.276</v>
      </c>
      <c r="G159" s="20">
        <v>72.5</v>
      </c>
      <c r="H159" s="20">
        <f t="shared" si="10"/>
        <v>29</v>
      </c>
      <c r="I159" s="20">
        <f t="shared" si="11"/>
        <v>71.276</v>
      </c>
      <c r="J159" s="25" t="s">
        <v>15</v>
      </c>
    </row>
    <row r="160" ht="34" customHeight="1" spans="1:10">
      <c r="A160" s="17">
        <v>157</v>
      </c>
      <c r="B160" s="18" t="s">
        <v>416</v>
      </c>
      <c r="C160" s="18" t="s">
        <v>419</v>
      </c>
      <c r="D160" s="18" t="s">
        <v>420</v>
      </c>
      <c r="E160" s="20">
        <v>67.38</v>
      </c>
      <c r="F160" s="20">
        <f t="shared" si="9"/>
        <v>40.428</v>
      </c>
      <c r="G160" s="20">
        <v>66.1</v>
      </c>
      <c r="H160" s="20">
        <f t="shared" si="10"/>
        <v>26.44</v>
      </c>
      <c r="I160" s="20">
        <f t="shared" si="11"/>
        <v>66.868</v>
      </c>
      <c r="J160" s="25" t="s">
        <v>18</v>
      </c>
    </row>
    <row r="161" ht="34" customHeight="1" spans="1:10">
      <c r="A161" s="17">
        <v>158</v>
      </c>
      <c r="B161" s="18" t="s">
        <v>421</v>
      </c>
      <c r="C161" s="18" t="s">
        <v>422</v>
      </c>
      <c r="D161" s="18" t="s">
        <v>423</v>
      </c>
      <c r="E161" s="20">
        <v>67.78</v>
      </c>
      <c r="F161" s="20">
        <f t="shared" si="9"/>
        <v>40.668</v>
      </c>
      <c r="G161" s="20">
        <v>75.4</v>
      </c>
      <c r="H161" s="20">
        <f t="shared" si="10"/>
        <v>30.16</v>
      </c>
      <c r="I161" s="20">
        <f t="shared" si="11"/>
        <v>70.828</v>
      </c>
      <c r="J161" s="25" t="s">
        <v>15</v>
      </c>
    </row>
    <row r="162" ht="34" customHeight="1" spans="1:10">
      <c r="A162" s="17">
        <v>159</v>
      </c>
      <c r="B162" s="18" t="s">
        <v>421</v>
      </c>
      <c r="C162" s="18" t="s">
        <v>424</v>
      </c>
      <c r="D162" s="18" t="s">
        <v>425</v>
      </c>
      <c r="E162" s="20">
        <v>68.16</v>
      </c>
      <c r="F162" s="20">
        <f t="shared" si="9"/>
        <v>40.896</v>
      </c>
      <c r="G162" s="20">
        <v>71.8</v>
      </c>
      <c r="H162" s="20">
        <f t="shared" si="10"/>
        <v>28.72</v>
      </c>
      <c r="I162" s="20">
        <f t="shared" si="11"/>
        <v>69.616</v>
      </c>
      <c r="J162" s="25" t="s">
        <v>18</v>
      </c>
    </row>
    <row r="163" ht="34" customHeight="1" spans="1:10">
      <c r="A163" s="17">
        <v>160</v>
      </c>
      <c r="B163" s="18" t="s">
        <v>421</v>
      </c>
      <c r="C163" s="18" t="s">
        <v>426</v>
      </c>
      <c r="D163" s="18" t="s">
        <v>427</v>
      </c>
      <c r="E163" s="20">
        <v>67.36</v>
      </c>
      <c r="F163" s="20">
        <f t="shared" si="9"/>
        <v>40.416</v>
      </c>
      <c r="G163" s="20">
        <v>71.6</v>
      </c>
      <c r="H163" s="20">
        <f t="shared" si="10"/>
        <v>28.64</v>
      </c>
      <c r="I163" s="20">
        <f t="shared" si="11"/>
        <v>69.056</v>
      </c>
      <c r="J163" s="25" t="s">
        <v>21</v>
      </c>
    </row>
    <row r="164" ht="34" customHeight="1" spans="1:10">
      <c r="A164" s="17">
        <v>161</v>
      </c>
      <c r="B164" s="18" t="s">
        <v>428</v>
      </c>
      <c r="C164" s="18" t="s">
        <v>429</v>
      </c>
      <c r="D164" s="18" t="s">
        <v>430</v>
      </c>
      <c r="E164" s="20">
        <v>75.12</v>
      </c>
      <c r="F164" s="20">
        <f t="shared" si="9"/>
        <v>45.072</v>
      </c>
      <c r="G164" s="20">
        <v>75.1</v>
      </c>
      <c r="H164" s="20">
        <f t="shared" si="10"/>
        <v>30.04</v>
      </c>
      <c r="I164" s="20">
        <f t="shared" si="11"/>
        <v>75.112</v>
      </c>
      <c r="J164" s="25" t="s">
        <v>15</v>
      </c>
    </row>
    <row r="165" ht="34" customHeight="1" spans="1:10">
      <c r="A165" s="17">
        <v>162</v>
      </c>
      <c r="B165" s="18" t="s">
        <v>428</v>
      </c>
      <c r="C165" s="18" t="s">
        <v>431</v>
      </c>
      <c r="D165" s="18" t="s">
        <v>432</v>
      </c>
      <c r="E165" s="20">
        <v>73.74</v>
      </c>
      <c r="F165" s="20">
        <f>E165*0.6</f>
        <v>44.244</v>
      </c>
      <c r="G165" s="20">
        <v>74.8</v>
      </c>
      <c r="H165" s="20">
        <f t="shared" si="10"/>
        <v>29.92</v>
      </c>
      <c r="I165" s="20">
        <f t="shared" si="11"/>
        <v>74.164</v>
      </c>
      <c r="J165" s="25" t="s">
        <v>18</v>
      </c>
    </row>
    <row r="166" ht="34" customHeight="1" spans="1:10">
      <c r="A166" s="17">
        <v>163</v>
      </c>
      <c r="B166" s="18" t="s">
        <v>428</v>
      </c>
      <c r="C166" s="18" t="s">
        <v>433</v>
      </c>
      <c r="D166" s="18" t="s">
        <v>434</v>
      </c>
      <c r="E166" s="20">
        <v>71.62</v>
      </c>
      <c r="F166" s="20">
        <f>E166*0.6</f>
        <v>42.972</v>
      </c>
      <c r="G166" s="20">
        <v>67.4</v>
      </c>
      <c r="H166" s="20">
        <f t="shared" si="10"/>
        <v>26.96</v>
      </c>
      <c r="I166" s="20">
        <f t="shared" si="11"/>
        <v>69.932</v>
      </c>
      <c r="J166" s="25" t="s">
        <v>21</v>
      </c>
    </row>
  </sheetData>
  <sheetProtection password="92DB" sheet="1" selectLockedCells="1" selectUnlockedCells="1" objects="1"/>
  <autoFilter ref="A3:J166">
    <sortState ref="A3:J166">
      <sortCondition ref="I2" descending="1"/>
    </sortState>
    <extLst/>
  </autoFilter>
  <mergeCells count="2">
    <mergeCell ref="A1:J1"/>
    <mergeCell ref="A2:J2"/>
  </mergeCells>
  <pageMargins left="0.629861111111111" right="0.118055555555556" top="0.2125" bottom="0.2125" header="0.236111111111111" footer="0.196527777777778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2006-09-16T00:00:00Z</dcterms:created>
  <dcterms:modified xsi:type="dcterms:W3CDTF">2021-11-01T09:32:31Z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DA9F5AC34A5144FDB18D649D5C1FBEC5</vt:lpwstr>
  </property>
  <property fmtid="{D5CDD505-2E9C-101B-9397-08002B2CF9AE}" pid="4" name="KSOReadingLayout">
    <vt:bool>false</vt:bool>
  </property>
</Properties>
</file>