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Sheet3" sheetId="1" r:id="rId1"/>
  </sheets>
  <definedNames>
    <definedName name="_xlnm.Print_Area" localSheetId="0">'Sheet3'!$A$1:$K$24</definedName>
    <definedName name="_xlnm.Print_Titles" localSheetId="0">'Sheet3'!$1:$3</definedName>
  </definedNames>
  <calcPr fullCalcOnLoad="1"/>
</workbook>
</file>

<file path=xl/sharedStrings.xml><?xml version="1.0" encoding="utf-8"?>
<sst xmlns="http://schemas.openxmlformats.org/spreadsheetml/2006/main" count="107" uniqueCount="105">
  <si>
    <t>通讯网络使用费项目绩效自评指标体系</t>
  </si>
  <si>
    <t>项目单位：白沙黎族自治县人民政府政务服务中心</t>
  </si>
  <si>
    <t xml:space="preserve"> 绩效等级：良好 </t>
  </si>
  <si>
    <t xml:space="preserve">一级指标
</t>
  </si>
  <si>
    <t xml:space="preserve">分值 
</t>
  </si>
  <si>
    <t xml:space="preserve">二级指标 
</t>
  </si>
  <si>
    <t xml:space="preserve">三级指标 
</t>
  </si>
  <si>
    <t xml:space="preserve">    指标解释 
</t>
  </si>
  <si>
    <t xml:space="preserve">    评价标准 
</t>
  </si>
  <si>
    <t xml:space="preserve">    评价依据 
</t>
  </si>
  <si>
    <t xml:space="preserve">  得分 
</t>
  </si>
  <si>
    <t xml:space="preserve">小计 
</t>
  </si>
  <si>
    <t>项目决策</t>
  </si>
  <si>
    <t>项目目标</t>
  </si>
  <si>
    <t xml:space="preserve">项目内容  
</t>
  </si>
  <si>
    <t xml:space="preserve">目标是否明确、细化、量化  </t>
  </si>
  <si>
    <t xml:space="preserve">目标明确（1分）；             
目标细化（1分）；             
目标量化（2分）； 
</t>
  </si>
  <si>
    <r>
      <t xml:space="preserve">   </t>
    </r>
    <r>
      <rPr>
        <sz val="9"/>
        <color indexed="8"/>
        <rFont val="新宋体"/>
        <family val="3"/>
      </rPr>
      <t xml:space="preserve"> 该项目申报绩效目标为通过项目实施，保障中心网络使用畅通及水电需要，网络下行或上行速率达到100M及水电费用每月也明细和量化了目标。本指标得4分。</t>
    </r>
  </si>
  <si>
    <t xml:space="preserve">决策过程 </t>
  </si>
  <si>
    <t xml:space="preserve">         决策依据  
</t>
  </si>
  <si>
    <t xml:space="preserve">项目是否符合经济社会发展规划和部门年度工作计划：    是否根据需要制定中长期实施规划 </t>
  </si>
  <si>
    <t>项目符合经济社会发展规划和部门年度工作计划（2分）；         
根据需要制定中长期实施规划（1分）</t>
  </si>
  <si>
    <r>
      <t xml:space="preserve">    </t>
    </r>
    <r>
      <rPr>
        <sz val="9"/>
        <color indexed="8"/>
        <rFont val="新宋体"/>
        <family val="3"/>
      </rPr>
      <t>该项目符合经济社会发展规划和部门年度工作计划；但未制定中长期实施规划，扣1分。本指标得2分</t>
    </r>
    <r>
      <rPr>
        <sz val="9"/>
        <color indexed="30"/>
        <rFont val="新宋体"/>
        <family val="3"/>
      </rPr>
      <t>。</t>
    </r>
  </si>
  <si>
    <t>决策程序</t>
  </si>
  <si>
    <t xml:space="preserve">项目是否符合申报条件；    申报、批受程序是否符合相关管理办法；               项目调整是否履行相应手续   </t>
  </si>
  <si>
    <t xml:space="preserve">项目符合申报条件(2分)；       
申报、批复程序符合相关管理办法（2分）；                         
项目调整履行相应手续（1分）   </t>
  </si>
  <si>
    <r>
      <t xml:space="preserve"> </t>
    </r>
    <r>
      <rPr>
        <sz val="9"/>
        <color indexed="8"/>
        <rFont val="新宋体"/>
        <family val="3"/>
      </rPr>
      <t xml:space="preserve">   该项目符合申报条件，申报、批复程序符合相关管理办法及白沙县委县政府关于信息化建设的要求，预算经白沙县财政局批复。项目未进行调整，本指标得5分。</t>
    </r>
  </si>
  <si>
    <t>资金分配</t>
  </si>
  <si>
    <t xml:space="preserve"> 
分配办法 </t>
  </si>
  <si>
    <t xml:space="preserve">是否根据需要制定相关资金管理办法．并在管理法中明确资金分配办法：资金分配因素是否全面、合理  </t>
  </si>
  <si>
    <t xml:space="preserve">办法健全、规范(1分)；        
因素选择全面、合理（1分）； </t>
  </si>
  <si>
    <t xml:space="preserve">    该项目为经常性项目，执行白沙黎族自治县政府政务中心财务管理制度；资金分配因素全面、合理，本指标得2分。</t>
  </si>
  <si>
    <t xml:space="preserve">分配结果  </t>
  </si>
  <si>
    <t>资金分配是否符合相关管理办法；分配结果是否合理 。</t>
  </si>
  <si>
    <t xml:space="preserve">项目符合相关分配办法（2分）
资金分配合理（4分）  </t>
  </si>
  <si>
    <t xml:space="preserve">    该项目资金分配符合相关管理办法；分配结果合理 。得6分。</t>
  </si>
  <si>
    <t>项目管理</t>
  </si>
  <si>
    <t>资金到位</t>
  </si>
  <si>
    <t>到位率</t>
  </si>
  <si>
    <t>实际到位/计划到位×100%</t>
  </si>
  <si>
    <t xml:space="preserve">根据项日实际到位资金占计划的比重计算得分（3分） </t>
  </si>
  <si>
    <t xml:space="preserve">    该项目2020年度年初预算计划安排财政资金为33.90万元，实际到位资金33.90万元，到位率为100.00%，本指标得3分。 </t>
  </si>
  <si>
    <t xml:space="preserve">到位时效  </t>
  </si>
  <si>
    <t>资金是否发时到位；        若末及时到位，是否影响项目进度 ；</t>
  </si>
  <si>
    <t xml:space="preserve">及时到位（2分），末及时到位但末影响项目进度（1.5分），未及时到位并影响项目进度（0.1分）。  </t>
  </si>
  <si>
    <t xml:space="preserve">    项目资金已及时到位，本指标得2分。</t>
  </si>
  <si>
    <t>资金管理</t>
  </si>
  <si>
    <t xml:space="preserve"> 
资金使用 
</t>
  </si>
  <si>
    <t xml:space="preserve">是否存在支出依据不合理。虚列项目支出的情况，足否存在截留、挤占、挪用项目资金情况；是否存在超标准开支情况；   </t>
  </si>
  <si>
    <t xml:space="preserve">虚列（套取）扣4-7分，支出依据不合规扣1分，截留、挤占、挪用扣3-6分，超标准开支扣2-5分    </t>
  </si>
  <si>
    <t xml:space="preserve">    评价小组根据本中心提供的相关会计资料显示，项目资金用于网络租赁费及水电费支出，不存在项目支出虚列、截留、挤占、挪用、超标准开支的情况，本指标得7分。</t>
  </si>
  <si>
    <t xml:space="preserve"> 
财务管理  
</t>
  </si>
  <si>
    <t xml:space="preserve">项目专项资金管理、费用支出等财务制度是否健全，是否严格执行：会计核算是否规范。   </t>
  </si>
  <si>
    <t xml:space="preserve">财务制度健全(1分)，严格执行制度（1分），会计核算规范（1分）   </t>
  </si>
  <si>
    <t xml:space="preserve">    白沙县政府政务中心财务制度健全，严格执行相关报销管理规定，会计核算规范，本指标得3分。</t>
  </si>
  <si>
    <t xml:space="preserve">组织实施  </t>
  </si>
  <si>
    <t xml:space="preserve">组织机构  </t>
  </si>
  <si>
    <t xml:space="preserve">项目管理机构是否健全，分工是否明确。  </t>
  </si>
  <si>
    <t xml:space="preserve">机构健全，分工明确（1分）  
</t>
  </si>
  <si>
    <t xml:space="preserve">    白沙县政府政务中心未健全项目组织机构，本指标得0分。</t>
  </si>
  <si>
    <t xml:space="preserve">管理制度 </t>
  </si>
  <si>
    <t>是否建立健全项目管理制度：是否严格执行相关项目管理制度。</t>
  </si>
  <si>
    <t xml:space="preserve">建立健全项目管理制度（2分），严格执行相关项目管理制度(7 分） </t>
  </si>
  <si>
    <r>
      <t xml:space="preserve">  </t>
    </r>
    <r>
      <rPr>
        <sz val="9"/>
        <color indexed="8"/>
        <rFont val="新宋体"/>
        <family val="3"/>
      </rPr>
      <t xml:space="preserve">  制定通讯网络使用及节水节电使用工作规定，建立督导制度，在执行过程中，对项目的开展进行全过程跟踪，严格执行相关管理制度。本指标得9分。</t>
    </r>
  </si>
  <si>
    <t>项目绩效</t>
  </si>
  <si>
    <t>项目产出</t>
  </si>
  <si>
    <t xml:space="preserve"> 
产出数量 
</t>
  </si>
  <si>
    <t xml:space="preserve">项目产出数量是否达到绩效目标。 </t>
  </si>
  <si>
    <t xml:space="preserve">对照绩效目标评价项目完成的数量，完成100%.得5分，完成率≤ 100%的，则：得分=完成率*5分。 </t>
  </si>
  <si>
    <r>
      <t xml:space="preserve">    </t>
    </r>
    <r>
      <rPr>
        <sz val="9"/>
        <color indexed="8"/>
        <rFont val="新宋体"/>
        <family val="3"/>
      </rPr>
      <t>评价小组通过查阅项目服务合同及验收资料等相关资料，服务商已按照合同约定完成各种指标，本指标得5分。</t>
    </r>
  </si>
  <si>
    <t xml:space="preserve">产出质量 </t>
  </si>
  <si>
    <t xml:space="preserve">项目产出质量是否达到绩效目标 </t>
  </si>
  <si>
    <t xml:space="preserve">对照绩效目标评价项目完成的质量，验收手续完整，得4分：验收手续达80%以上，得3分；验收手续达70%得2分：无验收或未完成确认资料得0分。     </t>
  </si>
  <si>
    <t>项目完成的质量较好，验收手续完整，本指标得4分。</t>
  </si>
  <si>
    <t>产出时效</t>
  </si>
  <si>
    <t xml:space="preserve">项目产出时效是否达到绩效目标 </t>
  </si>
  <si>
    <t xml:space="preserve">对照绩效目标评价项目完成的时效，项目均按时完成得3分；
有80%以上的项目按时完成得2分；有60%以上的项目按时完成得1分；60%以下的项目按时完成得0分。  </t>
  </si>
  <si>
    <t xml:space="preserve">  项目均按时完成；本指标得3分。</t>
  </si>
  <si>
    <t xml:space="preserve">产出成本 </t>
  </si>
  <si>
    <t>项目产出成本是否达到绩效目标控制</t>
  </si>
  <si>
    <t xml:space="preserve">对照绩效目标评价项目成本完成比率，完成比率≥90%(3分)，完成比率&lt;90%的，则得分=完成率*3  </t>
  </si>
  <si>
    <t>该项目支出基本按照批复预算执行，资金支出率为96.33%，本指标得3分。</t>
  </si>
  <si>
    <t xml:space="preserve">项目效果 </t>
  </si>
  <si>
    <t>经济效益</t>
  </si>
  <si>
    <t>项目实施是否产生直接或间接经济效益</t>
  </si>
  <si>
    <t xml:space="preserve"> 
对照绩效目标评价经济效益（按优8分、良5分、中2分，差0分进行评价）</t>
  </si>
  <si>
    <t>该项目为部门经费类项目，满足部门日常工作需要，无需设置经济效益目标。坚持以预算为依据，严格控制项目成本，支出未超过预算；通过项目的实施，能够提升相关窗口单位服务效率，加快项目审批时间，更好的服务白沙人民，为白沙经济的发展发挥了积极作用。本指标得8分。</t>
  </si>
  <si>
    <t>项目效果</t>
  </si>
  <si>
    <t xml:space="preserve">社会效益 </t>
  </si>
  <si>
    <t xml:space="preserve">项目实施是否产生社会综合效益 </t>
  </si>
  <si>
    <t xml:space="preserve"> 
对照绩效目标评价社会效益（按优8分、良5分、中2分，差0分进行评价）</t>
  </si>
  <si>
    <r>
      <t xml:space="preserve">  </t>
    </r>
    <r>
      <rPr>
        <sz val="9"/>
        <color indexed="8"/>
        <rFont val="新宋体"/>
        <family val="3"/>
      </rPr>
      <t xml:space="preserve">  通过项目的实施，提高了白沙县政务中心及各窗口单位办公信息化程度，不断提升适应新时期、新要求、新任务的能力和素质。更好的发挥白沙县政务中心的职能工作及各窗口单位服务保障工作，加速公共服务能力，节约人民群众的办事时间，方便人民群众，提高办事效率，促进社会的稳定和谐。本指标得8分。</t>
    </r>
  </si>
  <si>
    <t>环境效益</t>
  </si>
  <si>
    <t>项目实施是否对环境产生积极或消极影响</t>
  </si>
  <si>
    <t>对照绩效目标评价环境效益（按优8分、良5分、中2分，差0分进行评价）</t>
  </si>
  <si>
    <t xml:space="preserve">  在保障正常办公需要的前提下，通过节水节电措施，提高水电利用率，加强污水处理，较好的提高了生态保护效益。本指标得8分。</t>
  </si>
  <si>
    <t xml:space="preserve">可持续性影响   </t>
  </si>
  <si>
    <t xml:space="preserve">项目实施后对人、自然、资源是否带来可持续影响  </t>
  </si>
  <si>
    <t>对照绩效目标评价可持续影响（按优8分、良5分、中2分，差0分进行评价）</t>
  </si>
  <si>
    <t xml:space="preserve">    随着计算机及通信技术的发展，社会正步入信息时代，网络日益深刻地影响着社会经济活动中的各个环节，网络的建设和使用已成为提高社会生产力的重要因素之一，本项目的实施正是积极响应了这股潮流，因此项目具有可持续性。本指标得8分。</t>
  </si>
  <si>
    <t xml:space="preserve">服务对象满意度 </t>
  </si>
  <si>
    <t>项目预期服务对象对项目实施的满意程度</t>
  </si>
  <si>
    <t xml:space="preserve">对照绩效目标评价服务对象满意度（按优8分、良5分、中2分，差0分进行评价） </t>
  </si>
  <si>
    <t xml:space="preserve">    通过项目满意度的调查问卷对受益对象进行调查，满意度良好。本指标得5分。</t>
  </si>
  <si>
    <t xml:space="preserve">总分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</si>
</sst>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b/>
      <sz val="12"/>
      <name val="宋体"/>
      <family val="0"/>
    </font>
    <font>
      <b/>
      <sz val="18"/>
      <name val="新宋体"/>
      <family val="3"/>
    </font>
    <font>
      <b/>
      <sz val="9"/>
      <name val="新宋体"/>
      <family val="3"/>
    </font>
    <font>
      <sz val="9"/>
      <name val="新宋体"/>
      <family val="3"/>
    </font>
    <font>
      <sz val="9"/>
      <color indexed="30"/>
      <name val="新宋体"/>
      <family val="3"/>
    </font>
    <font>
      <sz val="9"/>
      <color indexed="8"/>
      <name val="新宋体"/>
      <family val="3"/>
    </font>
    <font>
      <u val="single"/>
      <sz val="11"/>
      <color indexed="12"/>
      <name val="宋体"/>
      <family val="0"/>
    </font>
    <font>
      <sz val="11"/>
      <color indexed="8"/>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b/>
      <sz val="11"/>
      <color indexed="63"/>
      <name val="宋体"/>
      <family val="0"/>
    </font>
    <font>
      <b/>
      <sz val="15"/>
      <color indexed="54"/>
      <name val="宋体"/>
      <family val="0"/>
    </font>
    <font>
      <sz val="11"/>
      <color indexed="53"/>
      <name val="宋体"/>
      <family val="0"/>
    </font>
    <font>
      <b/>
      <sz val="11"/>
      <color indexed="9"/>
      <name val="宋体"/>
      <family val="0"/>
    </font>
    <font>
      <b/>
      <sz val="13"/>
      <color indexed="54"/>
      <name val="宋体"/>
      <family val="0"/>
    </font>
    <font>
      <sz val="11"/>
      <color indexed="10"/>
      <name val="宋体"/>
      <family val="0"/>
    </font>
    <font>
      <b/>
      <sz val="11"/>
      <color indexed="8"/>
      <name val="宋体"/>
      <family val="0"/>
    </font>
    <font>
      <b/>
      <sz val="18"/>
      <color indexed="54"/>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1D41D5"/>
      <name val="新宋体"/>
      <family val="3"/>
    </font>
    <font>
      <sz val="9"/>
      <color rgb="FF000000"/>
      <name val="新宋体"/>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border>
    <border>
      <left style="thin"/>
      <right style="thin"/>
      <top style="thin"/>
      <bottom style="thin"/>
    </border>
    <border>
      <left style="thin"/>
      <right style="thin"/>
      <top/>
      <bottom style="thin"/>
    </border>
    <border>
      <left style="thin"/>
      <right/>
      <top/>
      <bottom style="thin"/>
    </border>
    <border>
      <left/>
      <right style="thin"/>
      <top/>
      <bottom style="thin"/>
    </border>
    <border>
      <left style="thin"/>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31">
    <xf numFmtId="0" fontId="0" fillId="0" borderId="0" xfId="0" applyAlignment="1">
      <alignment vertical="center"/>
    </xf>
    <xf numFmtId="0" fontId="2" fillId="0" borderId="0" xfId="0" applyFont="1" applyFill="1" applyBorder="1" applyAlignment="1">
      <alignment vertical="center"/>
    </xf>
    <xf numFmtId="0" fontId="0" fillId="0" borderId="0" xfId="0" applyFont="1" applyFill="1" applyBorder="1" applyAlignment="1">
      <alignment vertical="center"/>
    </xf>
    <xf numFmtId="0" fontId="3" fillId="0" borderId="0" xfId="0" applyNumberFormat="1" applyFont="1" applyFill="1" applyBorder="1" applyAlignment="1">
      <alignment horizontal="center" vertical="center"/>
    </xf>
    <xf numFmtId="0" fontId="4" fillId="0" borderId="0" xfId="0" applyNumberFormat="1" applyFont="1" applyFill="1" applyBorder="1" applyAlignment="1">
      <alignment vertical="center"/>
    </xf>
    <xf numFmtId="0" fontId="5" fillId="0" borderId="0" xfId="0" applyNumberFormat="1" applyFont="1" applyFill="1" applyBorder="1" applyAlignment="1">
      <alignment vertical="center"/>
    </xf>
    <xf numFmtId="0" fontId="5" fillId="0" borderId="0" xfId="0" applyNumberFormat="1" applyFont="1" applyFill="1" applyBorder="1" applyAlignment="1">
      <alignment horizontal="center" vertical="center"/>
    </xf>
    <xf numFmtId="0" fontId="4" fillId="0" borderId="9" xfId="0" applyNumberFormat="1" applyFont="1" applyFill="1" applyBorder="1" applyAlignment="1" applyProtection="1">
      <alignment horizontal="center" vertical="center"/>
      <protection locked="0"/>
    </xf>
    <xf numFmtId="0" fontId="5" fillId="0" borderId="10" xfId="0" applyNumberFormat="1" applyFont="1" applyFill="1" applyBorder="1" applyAlignment="1" applyProtection="1">
      <alignment horizontal="center" vertical="center"/>
      <protection locked="0"/>
    </xf>
    <xf numFmtId="0" fontId="5" fillId="0" borderId="10" xfId="0" applyNumberFormat="1" applyFont="1" applyFill="1" applyBorder="1" applyAlignment="1" applyProtection="1">
      <alignment horizontal="center" vertical="center" wrapText="1"/>
      <protection locked="0"/>
    </xf>
    <xf numFmtId="0" fontId="5" fillId="0" borderId="10" xfId="0" applyNumberFormat="1" applyFont="1" applyFill="1" applyBorder="1" applyAlignment="1" applyProtection="1">
      <alignment horizontal="left" vertical="center" wrapText="1"/>
      <protection locked="0"/>
    </xf>
    <xf numFmtId="0" fontId="5" fillId="0" borderId="11" xfId="0" applyNumberFormat="1" applyFont="1" applyFill="1" applyBorder="1" applyAlignment="1" applyProtection="1">
      <alignment horizontal="left" vertical="center" wrapText="1"/>
      <protection locked="0"/>
    </xf>
    <xf numFmtId="0" fontId="5" fillId="0" borderId="11" xfId="0" applyNumberFormat="1" applyFont="1" applyFill="1" applyBorder="1" applyAlignment="1" applyProtection="1">
      <alignment horizontal="center" vertical="center"/>
      <protection locked="0"/>
    </xf>
    <xf numFmtId="0" fontId="5" fillId="0" borderId="11" xfId="0" applyNumberFormat="1" applyFont="1" applyFill="1" applyBorder="1" applyAlignment="1" applyProtection="1">
      <alignment horizontal="center" vertical="center" wrapText="1"/>
      <protection locked="0"/>
    </xf>
    <xf numFmtId="0" fontId="5" fillId="0" borderId="12" xfId="0" applyNumberFormat="1" applyFont="1" applyFill="1" applyBorder="1" applyAlignment="1" applyProtection="1">
      <alignment horizontal="center" vertical="center"/>
      <protection locked="0"/>
    </xf>
    <xf numFmtId="0" fontId="5" fillId="0" borderId="12" xfId="0" applyNumberFormat="1" applyFont="1" applyFill="1" applyBorder="1" applyAlignment="1" applyProtection="1">
      <alignment horizontal="center" vertical="center" wrapText="1"/>
      <protection locked="0"/>
    </xf>
    <xf numFmtId="0" fontId="5" fillId="0" borderId="13" xfId="0" applyNumberFormat="1" applyFont="1" applyFill="1" applyBorder="1" applyAlignment="1" applyProtection="1">
      <alignment horizontal="center" vertical="center"/>
      <protection locked="0"/>
    </xf>
    <xf numFmtId="0" fontId="5" fillId="0" borderId="14" xfId="0" applyNumberFormat="1" applyFont="1" applyFill="1" applyBorder="1" applyAlignment="1" applyProtection="1">
      <alignment horizontal="center" vertical="center"/>
      <protection locked="0"/>
    </xf>
    <xf numFmtId="0" fontId="5" fillId="0" borderId="14" xfId="0" applyNumberFormat="1" applyFont="1" applyFill="1" applyBorder="1" applyAlignment="1" applyProtection="1">
      <alignment horizontal="center" vertical="center" wrapText="1"/>
      <protection locked="0"/>
    </xf>
    <xf numFmtId="0" fontId="5" fillId="0" borderId="13" xfId="0" applyNumberFormat="1" applyFont="1" applyFill="1" applyBorder="1" applyAlignment="1" applyProtection="1">
      <alignment horizontal="center" vertical="center" wrapText="1"/>
      <protection locked="0"/>
    </xf>
    <xf numFmtId="0" fontId="5" fillId="0" borderId="15" xfId="0" applyNumberFormat="1" applyFont="1" applyFill="1" applyBorder="1" applyAlignment="1" applyProtection="1">
      <alignment horizontal="center" vertical="center" wrapText="1"/>
      <protection locked="0"/>
    </xf>
    <xf numFmtId="0" fontId="5" fillId="0" borderId="0" xfId="0" applyFont="1" applyFill="1" applyBorder="1" applyAlignment="1">
      <alignment vertical="center"/>
    </xf>
    <xf numFmtId="0" fontId="4" fillId="0" borderId="0" xfId="0" applyNumberFormat="1" applyFont="1" applyFill="1" applyBorder="1" applyAlignment="1">
      <alignment horizontal="right" vertical="center"/>
    </xf>
    <xf numFmtId="0" fontId="4" fillId="0" borderId="10" xfId="0" applyNumberFormat="1" applyFont="1" applyFill="1" applyBorder="1" applyAlignment="1" applyProtection="1">
      <alignment horizontal="center" vertical="center"/>
      <protection locked="0"/>
    </xf>
    <xf numFmtId="0" fontId="47" fillId="0" borderId="15" xfId="0" applyNumberFormat="1" applyFont="1" applyFill="1" applyBorder="1" applyAlignment="1" applyProtection="1">
      <alignment horizontal="left" vertical="center" wrapText="1"/>
      <protection locked="0"/>
    </xf>
    <xf numFmtId="0" fontId="47" fillId="0" borderId="15" xfId="0" applyNumberFormat="1" applyFont="1" applyFill="1" applyBorder="1" applyAlignment="1" applyProtection="1">
      <alignment horizontal="justify" vertical="center" wrapText="1"/>
      <protection locked="0"/>
    </xf>
    <xf numFmtId="0" fontId="5" fillId="0" borderId="15" xfId="0" applyNumberFormat="1" applyFont="1" applyFill="1" applyBorder="1" applyAlignment="1" applyProtection="1">
      <alignment horizontal="justify" vertical="center" wrapText="1"/>
      <protection locked="0"/>
    </xf>
    <xf numFmtId="0" fontId="5" fillId="0" borderId="13" xfId="0" applyNumberFormat="1" applyFont="1" applyFill="1" applyBorder="1" applyAlignment="1" applyProtection="1">
      <alignment horizontal="justify" vertical="center" wrapText="1"/>
      <protection locked="0"/>
    </xf>
    <xf numFmtId="0" fontId="48" fillId="0" borderId="15" xfId="0" applyNumberFormat="1" applyFont="1" applyFill="1" applyBorder="1" applyAlignment="1" applyProtection="1">
      <alignment horizontal="left" vertical="center" wrapText="1"/>
      <protection locked="0"/>
    </xf>
    <xf numFmtId="0" fontId="5" fillId="0" borderId="15" xfId="0" applyNumberFormat="1" applyFont="1" applyFill="1" applyBorder="1" applyAlignment="1" applyProtection="1">
      <alignment horizontal="left" vertical="center" wrapText="1"/>
      <protection locked="0"/>
    </xf>
    <xf numFmtId="0" fontId="5" fillId="0" borderId="10" xfId="0" applyNumberFormat="1" applyFont="1" applyFill="1" applyBorder="1" applyAlignment="1" applyProtection="1">
      <alignment horizontal="justify" vertical="center" wrapText="1"/>
      <protection locked="0"/>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6"/>
  <sheetViews>
    <sheetView showGridLines="0" tabSelected="1" zoomScaleSheetLayoutView="100" workbookViewId="0" topLeftCell="A1">
      <pane xSplit="6" ySplit="3" topLeftCell="G4" activePane="bottomRight" state="frozen"/>
      <selection pane="bottomRight" activeCell="M20" sqref="M20"/>
    </sheetView>
  </sheetViews>
  <sheetFormatPr defaultColWidth="9.00390625" defaultRowHeight="14.25"/>
  <cols>
    <col min="1" max="1" width="7.50390625" style="2" customWidth="1"/>
    <col min="2" max="2" width="4.25390625" style="2" customWidth="1"/>
    <col min="3" max="3" width="8.125" style="2" customWidth="1"/>
    <col min="4" max="4" width="4.875" style="2" customWidth="1"/>
    <col min="5" max="5" width="7.50390625" style="2" customWidth="1"/>
    <col min="6" max="6" width="4.50390625" style="2" customWidth="1"/>
    <col min="7" max="7" width="19.875" style="2" customWidth="1"/>
    <col min="8" max="8" width="21.00390625" style="2" customWidth="1"/>
    <col min="9" max="9" width="37.625" style="2" customWidth="1"/>
    <col min="10" max="10" width="5.375" style="2" customWidth="1"/>
    <col min="11" max="11" width="5.25390625" style="2" customWidth="1"/>
    <col min="12" max="16384" width="9.00390625" style="2" customWidth="1"/>
  </cols>
  <sheetData>
    <row r="1" spans="1:11" ht="27.75" customHeight="1">
      <c r="A1" s="3" t="s">
        <v>0</v>
      </c>
      <c r="B1" s="3"/>
      <c r="C1" s="3"/>
      <c r="D1" s="3"/>
      <c r="E1" s="3"/>
      <c r="F1" s="3"/>
      <c r="G1" s="3"/>
      <c r="H1" s="3"/>
      <c r="I1" s="3"/>
      <c r="J1" s="3"/>
      <c r="K1" s="3"/>
    </row>
    <row r="2" spans="1:11" ht="21" customHeight="1">
      <c r="A2" s="4" t="s">
        <v>1</v>
      </c>
      <c r="B2" s="4"/>
      <c r="C2" s="4"/>
      <c r="D2" s="4"/>
      <c r="E2" s="4"/>
      <c r="F2" s="5"/>
      <c r="G2" s="6"/>
      <c r="H2" s="6"/>
      <c r="I2" s="22" t="s">
        <v>2</v>
      </c>
      <c r="J2" s="22"/>
      <c r="K2" s="22"/>
    </row>
    <row r="3" spans="1:11" s="1" customFormat="1" ht="29.25" customHeight="1">
      <c r="A3" s="7" t="s">
        <v>3</v>
      </c>
      <c r="B3" s="7" t="s">
        <v>4</v>
      </c>
      <c r="C3" s="7" t="s">
        <v>5</v>
      </c>
      <c r="D3" s="7" t="s">
        <v>4</v>
      </c>
      <c r="E3" s="7" t="s">
        <v>6</v>
      </c>
      <c r="F3" s="7" t="s">
        <v>4</v>
      </c>
      <c r="G3" s="7" t="s">
        <v>7</v>
      </c>
      <c r="H3" s="7" t="s">
        <v>8</v>
      </c>
      <c r="I3" s="7" t="s">
        <v>9</v>
      </c>
      <c r="J3" s="23" t="s">
        <v>10</v>
      </c>
      <c r="K3" s="23" t="s">
        <v>11</v>
      </c>
    </row>
    <row r="4" spans="1:11" ht="60.75" customHeight="1">
      <c r="A4" s="8" t="s">
        <v>12</v>
      </c>
      <c r="B4" s="8">
        <v>20</v>
      </c>
      <c r="C4" s="9" t="s">
        <v>13</v>
      </c>
      <c r="D4" s="8">
        <v>4</v>
      </c>
      <c r="E4" s="9" t="s">
        <v>14</v>
      </c>
      <c r="F4" s="8">
        <v>4</v>
      </c>
      <c r="G4" s="10" t="s">
        <v>15</v>
      </c>
      <c r="H4" s="10" t="s">
        <v>16</v>
      </c>
      <c r="I4" s="24" t="s">
        <v>17</v>
      </c>
      <c r="J4" s="8">
        <v>4</v>
      </c>
      <c r="K4" s="8">
        <f>SUM(J4:J8)</f>
        <v>19</v>
      </c>
    </row>
    <row r="5" spans="1:11" ht="58.5" customHeight="1">
      <c r="A5" s="8"/>
      <c r="B5" s="8"/>
      <c r="C5" s="9" t="s">
        <v>18</v>
      </c>
      <c r="D5" s="8">
        <v>8</v>
      </c>
      <c r="E5" s="9" t="s">
        <v>19</v>
      </c>
      <c r="F5" s="8">
        <v>3</v>
      </c>
      <c r="G5" s="10" t="s">
        <v>20</v>
      </c>
      <c r="H5" s="10" t="s">
        <v>21</v>
      </c>
      <c r="I5" s="25" t="s">
        <v>22</v>
      </c>
      <c r="J5" s="8">
        <v>2</v>
      </c>
      <c r="K5" s="8"/>
    </row>
    <row r="6" spans="1:11" ht="57" customHeight="1">
      <c r="A6" s="8"/>
      <c r="B6" s="8"/>
      <c r="C6" s="9"/>
      <c r="D6" s="8"/>
      <c r="E6" s="9" t="s">
        <v>23</v>
      </c>
      <c r="F6" s="8">
        <v>5</v>
      </c>
      <c r="G6" s="10" t="s">
        <v>24</v>
      </c>
      <c r="H6" s="10" t="s">
        <v>25</v>
      </c>
      <c r="I6" s="25" t="s">
        <v>26</v>
      </c>
      <c r="J6" s="8">
        <v>5</v>
      </c>
      <c r="K6" s="8"/>
    </row>
    <row r="7" spans="1:11" ht="54" customHeight="1">
      <c r="A7" s="8"/>
      <c r="B7" s="8"/>
      <c r="C7" s="9" t="s">
        <v>27</v>
      </c>
      <c r="D7" s="8">
        <v>8</v>
      </c>
      <c r="E7" s="9" t="s">
        <v>28</v>
      </c>
      <c r="F7" s="8">
        <v>2</v>
      </c>
      <c r="G7" s="10" t="s">
        <v>29</v>
      </c>
      <c r="H7" s="10" t="s">
        <v>30</v>
      </c>
      <c r="I7" s="26" t="s">
        <v>31</v>
      </c>
      <c r="J7" s="8">
        <v>2</v>
      </c>
      <c r="K7" s="8"/>
    </row>
    <row r="8" spans="1:11" ht="37.5" customHeight="1">
      <c r="A8" s="8"/>
      <c r="B8" s="8"/>
      <c r="C8" s="9"/>
      <c r="D8" s="8"/>
      <c r="E8" s="9" t="s">
        <v>32</v>
      </c>
      <c r="F8" s="8">
        <v>6</v>
      </c>
      <c r="G8" s="10" t="s">
        <v>33</v>
      </c>
      <c r="H8" s="11" t="s">
        <v>34</v>
      </c>
      <c r="I8" s="27" t="s">
        <v>35</v>
      </c>
      <c r="J8" s="8">
        <v>6</v>
      </c>
      <c r="K8" s="8"/>
    </row>
    <row r="9" spans="1:11" ht="46.5" customHeight="1">
      <c r="A9" s="12" t="s">
        <v>36</v>
      </c>
      <c r="B9" s="12">
        <v>25</v>
      </c>
      <c r="C9" s="12" t="s">
        <v>37</v>
      </c>
      <c r="D9" s="12">
        <v>5</v>
      </c>
      <c r="E9" s="13" t="s">
        <v>38</v>
      </c>
      <c r="F9" s="12">
        <v>3</v>
      </c>
      <c r="G9" s="11" t="s">
        <v>39</v>
      </c>
      <c r="H9" s="11" t="s">
        <v>40</v>
      </c>
      <c r="I9" s="27" t="s">
        <v>41</v>
      </c>
      <c r="J9" s="12">
        <v>3</v>
      </c>
      <c r="K9" s="8">
        <f>SUM(J9:J14)</f>
        <v>24</v>
      </c>
    </row>
    <row r="10" spans="1:11" ht="56.25" customHeight="1">
      <c r="A10" s="8"/>
      <c r="B10" s="8"/>
      <c r="C10" s="8"/>
      <c r="D10" s="8"/>
      <c r="E10" s="9" t="s">
        <v>42</v>
      </c>
      <c r="F10" s="8">
        <v>2</v>
      </c>
      <c r="G10" s="10" t="s">
        <v>43</v>
      </c>
      <c r="H10" s="11" t="s">
        <v>44</v>
      </c>
      <c r="I10" s="26" t="s">
        <v>45</v>
      </c>
      <c r="J10" s="8">
        <v>2</v>
      </c>
      <c r="K10" s="8"/>
    </row>
    <row r="11" spans="1:11" ht="65.25" customHeight="1">
      <c r="A11" s="8"/>
      <c r="B11" s="8"/>
      <c r="C11" s="9" t="s">
        <v>46</v>
      </c>
      <c r="D11" s="8">
        <v>10</v>
      </c>
      <c r="E11" s="9" t="s">
        <v>47</v>
      </c>
      <c r="F11" s="8">
        <v>7</v>
      </c>
      <c r="G11" s="10" t="s">
        <v>48</v>
      </c>
      <c r="H11" s="10" t="s">
        <v>49</v>
      </c>
      <c r="I11" s="26" t="s">
        <v>50</v>
      </c>
      <c r="J11" s="8">
        <v>7</v>
      </c>
      <c r="K11" s="8"/>
    </row>
    <row r="12" spans="1:11" ht="52.5" customHeight="1">
      <c r="A12" s="8"/>
      <c r="B12" s="8"/>
      <c r="C12" s="9"/>
      <c r="D12" s="8"/>
      <c r="E12" s="9" t="s">
        <v>51</v>
      </c>
      <c r="F12" s="8">
        <v>3</v>
      </c>
      <c r="G12" s="10" t="s">
        <v>52</v>
      </c>
      <c r="H12" s="10" t="s">
        <v>53</v>
      </c>
      <c r="I12" s="26" t="s">
        <v>54</v>
      </c>
      <c r="J12" s="8">
        <v>3</v>
      </c>
      <c r="K12" s="8"/>
    </row>
    <row r="13" spans="1:11" ht="37.5" customHeight="1">
      <c r="A13" s="8"/>
      <c r="B13" s="8"/>
      <c r="C13" s="9" t="s">
        <v>55</v>
      </c>
      <c r="D13" s="9">
        <v>10</v>
      </c>
      <c r="E13" s="9" t="s">
        <v>56</v>
      </c>
      <c r="F13" s="8">
        <v>1</v>
      </c>
      <c r="G13" s="10" t="s">
        <v>57</v>
      </c>
      <c r="H13" s="10" t="s">
        <v>58</v>
      </c>
      <c r="I13" s="26" t="s">
        <v>59</v>
      </c>
      <c r="J13" s="8">
        <v>0</v>
      </c>
      <c r="K13" s="8"/>
    </row>
    <row r="14" spans="1:11" ht="45" customHeight="1">
      <c r="A14" s="8"/>
      <c r="B14" s="8"/>
      <c r="C14" s="9"/>
      <c r="D14" s="8"/>
      <c r="E14" s="9" t="s">
        <v>60</v>
      </c>
      <c r="F14" s="8">
        <v>9</v>
      </c>
      <c r="G14" s="10" t="s">
        <v>61</v>
      </c>
      <c r="H14" s="10" t="s">
        <v>62</v>
      </c>
      <c r="I14" s="25" t="s">
        <v>63</v>
      </c>
      <c r="J14" s="8">
        <v>9</v>
      </c>
      <c r="K14" s="8"/>
    </row>
    <row r="15" spans="1:11" ht="61.5" customHeight="1">
      <c r="A15" s="12" t="s">
        <v>64</v>
      </c>
      <c r="B15" s="12">
        <v>55</v>
      </c>
      <c r="C15" s="13" t="s">
        <v>65</v>
      </c>
      <c r="D15" s="12">
        <v>15</v>
      </c>
      <c r="E15" s="13" t="s">
        <v>66</v>
      </c>
      <c r="F15" s="12">
        <v>5</v>
      </c>
      <c r="G15" s="11" t="s">
        <v>67</v>
      </c>
      <c r="H15" s="10" t="s">
        <v>68</v>
      </c>
      <c r="I15" s="25" t="s">
        <v>69</v>
      </c>
      <c r="J15" s="8">
        <v>5</v>
      </c>
      <c r="K15" s="8">
        <f>SUM(J15:J23)</f>
        <v>52</v>
      </c>
    </row>
    <row r="16" spans="1:11" ht="74.25" customHeight="1">
      <c r="A16" s="8"/>
      <c r="B16" s="8"/>
      <c r="C16" s="9"/>
      <c r="D16" s="8"/>
      <c r="E16" s="9" t="s">
        <v>70</v>
      </c>
      <c r="F16" s="8">
        <v>4</v>
      </c>
      <c r="G16" s="10" t="s">
        <v>71</v>
      </c>
      <c r="H16" s="10" t="s">
        <v>72</v>
      </c>
      <c r="I16" s="28" t="s">
        <v>73</v>
      </c>
      <c r="J16" s="8">
        <v>4</v>
      </c>
      <c r="K16" s="8"/>
    </row>
    <row r="17" spans="1:11" ht="82.5" customHeight="1">
      <c r="A17" s="8"/>
      <c r="B17" s="8"/>
      <c r="C17" s="9"/>
      <c r="D17" s="8"/>
      <c r="E17" s="9" t="s">
        <v>74</v>
      </c>
      <c r="F17" s="8">
        <v>3</v>
      </c>
      <c r="G17" s="10" t="s">
        <v>75</v>
      </c>
      <c r="H17" s="10" t="s">
        <v>76</v>
      </c>
      <c r="I17" s="26" t="s">
        <v>77</v>
      </c>
      <c r="J17" s="8">
        <v>3</v>
      </c>
      <c r="K17" s="8"/>
    </row>
    <row r="18" spans="1:11" ht="57" customHeight="1">
      <c r="A18" s="8"/>
      <c r="B18" s="8"/>
      <c r="C18" s="9"/>
      <c r="D18" s="8"/>
      <c r="E18" s="9" t="s">
        <v>78</v>
      </c>
      <c r="F18" s="8">
        <v>3</v>
      </c>
      <c r="G18" s="10" t="s">
        <v>79</v>
      </c>
      <c r="H18" s="10" t="s">
        <v>80</v>
      </c>
      <c r="I18" s="26" t="s">
        <v>81</v>
      </c>
      <c r="J18" s="8">
        <v>3</v>
      </c>
      <c r="K18" s="8"/>
    </row>
    <row r="19" spans="1:11" ht="79.5" customHeight="1">
      <c r="A19" s="8"/>
      <c r="B19" s="8"/>
      <c r="C19" s="9" t="s">
        <v>82</v>
      </c>
      <c r="D19" s="8">
        <v>40</v>
      </c>
      <c r="E19" s="9" t="s">
        <v>83</v>
      </c>
      <c r="F19" s="8">
        <v>8</v>
      </c>
      <c r="G19" s="10" t="s">
        <v>84</v>
      </c>
      <c r="H19" s="10" t="s">
        <v>85</v>
      </c>
      <c r="I19" s="29" t="s">
        <v>86</v>
      </c>
      <c r="J19" s="8">
        <v>8</v>
      </c>
      <c r="K19" s="8"/>
    </row>
    <row r="20" spans="1:11" ht="99" customHeight="1">
      <c r="A20" s="14"/>
      <c r="B20" s="14"/>
      <c r="C20" s="15" t="s">
        <v>87</v>
      </c>
      <c r="D20" s="14">
        <v>40</v>
      </c>
      <c r="E20" s="13" t="s">
        <v>88</v>
      </c>
      <c r="F20" s="16">
        <v>8</v>
      </c>
      <c r="G20" s="11" t="s">
        <v>89</v>
      </c>
      <c r="H20" s="10" t="s">
        <v>90</v>
      </c>
      <c r="I20" s="25" t="s">
        <v>91</v>
      </c>
      <c r="J20" s="8">
        <v>8</v>
      </c>
      <c r="K20" s="8"/>
    </row>
    <row r="21" spans="1:11" ht="48" customHeight="1">
      <c r="A21" s="17"/>
      <c r="B21" s="17"/>
      <c r="C21" s="18"/>
      <c r="D21" s="8"/>
      <c r="E21" s="19" t="s">
        <v>92</v>
      </c>
      <c r="F21" s="8">
        <v>8</v>
      </c>
      <c r="G21" s="10" t="s">
        <v>93</v>
      </c>
      <c r="H21" s="10" t="s">
        <v>94</v>
      </c>
      <c r="I21" s="30" t="s">
        <v>95</v>
      </c>
      <c r="J21" s="8">
        <v>8</v>
      </c>
      <c r="K21" s="8"/>
    </row>
    <row r="22" spans="1:11" ht="78" customHeight="1">
      <c r="A22" s="17"/>
      <c r="B22" s="17"/>
      <c r="C22" s="18"/>
      <c r="D22" s="8"/>
      <c r="E22" s="20" t="s">
        <v>96</v>
      </c>
      <c r="F22" s="8">
        <v>8</v>
      </c>
      <c r="G22" s="10" t="s">
        <v>97</v>
      </c>
      <c r="H22" s="10" t="s">
        <v>98</v>
      </c>
      <c r="I22" s="30" t="s">
        <v>99</v>
      </c>
      <c r="J22" s="8">
        <v>8</v>
      </c>
      <c r="K22" s="8"/>
    </row>
    <row r="23" spans="1:11" ht="46.5" customHeight="1">
      <c r="A23" s="17"/>
      <c r="B23" s="17"/>
      <c r="C23" s="18"/>
      <c r="D23" s="8"/>
      <c r="E23" s="20" t="s">
        <v>100</v>
      </c>
      <c r="F23" s="8">
        <v>8</v>
      </c>
      <c r="G23" s="10" t="s">
        <v>101</v>
      </c>
      <c r="H23" s="10" t="s">
        <v>102</v>
      </c>
      <c r="I23" s="30" t="s">
        <v>103</v>
      </c>
      <c r="J23" s="8">
        <v>5</v>
      </c>
      <c r="K23" s="8"/>
    </row>
    <row r="24" spans="1:11" ht="39" customHeight="1">
      <c r="A24" s="12" t="s">
        <v>104</v>
      </c>
      <c r="B24" s="12">
        <f>SUM(B4:B15)</f>
        <v>100</v>
      </c>
      <c r="C24" s="12"/>
      <c r="D24" s="12">
        <f>SUM(D4:D23)-D20</f>
        <v>100</v>
      </c>
      <c r="E24" s="12"/>
      <c r="F24" s="12">
        <f aca="true" t="shared" si="0" ref="F24:L24">SUM(F4:F23)</f>
        <v>100</v>
      </c>
      <c r="G24" s="12"/>
      <c r="H24" s="12"/>
      <c r="I24" s="12"/>
      <c r="J24" s="12">
        <f t="shared" si="0"/>
        <v>95</v>
      </c>
      <c r="K24" s="8">
        <f t="shared" si="0"/>
        <v>95</v>
      </c>
    </row>
    <row r="25" spans="1:11" ht="14.25">
      <c r="A25" s="21"/>
      <c r="B25" s="21"/>
      <c r="C25" s="21"/>
      <c r="D25" s="21"/>
      <c r="E25" s="21"/>
      <c r="F25" s="21"/>
      <c r="G25" s="21"/>
      <c r="H25" s="21"/>
      <c r="I25" s="21"/>
      <c r="J25" s="21"/>
      <c r="K25" s="21"/>
    </row>
    <row r="26" spans="1:11" ht="14.25">
      <c r="A26" s="21"/>
      <c r="B26" s="21"/>
      <c r="C26" s="21"/>
      <c r="D26" s="21"/>
      <c r="E26" s="21"/>
      <c r="F26" s="21"/>
      <c r="G26" s="21"/>
      <c r="H26" s="21"/>
      <c r="I26" s="21"/>
      <c r="J26" s="21"/>
      <c r="K26" s="21"/>
    </row>
  </sheetData>
  <sheetProtection/>
  <mergeCells count="28">
    <mergeCell ref="A1:K1"/>
    <mergeCell ref="I2:K2"/>
    <mergeCell ref="A4:A8"/>
    <mergeCell ref="A9:A14"/>
    <mergeCell ref="A15:A19"/>
    <mergeCell ref="A20:A23"/>
    <mergeCell ref="B4:B8"/>
    <mergeCell ref="B9:B14"/>
    <mergeCell ref="B15:B19"/>
    <mergeCell ref="B20:B23"/>
    <mergeCell ref="C5:C6"/>
    <mergeCell ref="C7:C8"/>
    <mergeCell ref="C9:C10"/>
    <mergeCell ref="C11:C12"/>
    <mergeCell ref="C13:C14"/>
    <mergeCell ref="C15:C18"/>
    <mergeCell ref="C20:C23"/>
    <mergeCell ref="D5:D6"/>
    <mergeCell ref="D7:D8"/>
    <mergeCell ref="D9:D10"/>
    <mergeCell ref="D11:D12"/>
    <mergeCell ref="D13:D14"/>
    <mergeCell ref="D15:D18"/>
    <mergeCell ref="D20:D23"/>
    <mergeCell ref="K4:K8"/>
    <mergeCell ref="K9:K14"/>
    <mergeCell ref="K15:K19"/>
    <mergeCell ref="K20:K23"/>
  </mergeCells>
  <printOptions horizontalCentered="1" verticalCentered="1"/>
  <pageMargins left="0.7480314960629921" right="0.7480314960629921" top="0.9842519685039371" bottom="0.9842519685039371" header="0.5118110236220472" footer="0.5118110236220472"/>
  <pageSetup firstPageNumber="7" useFirstPageNumber="1" horizontalDpi="600" verticalDpi="600" orientation="landscape" paperSize="9" scale="97"/>
  <headerFooter scaleWithDoc="0" alignWithMargins="0">
    <oddFooter>&amp;C第 &amp;P 页</oddFooter>
  </headerFooter>
  <rowBreaks count="2" manualBreakCount="2">
    <brk id="8" max="255" man="1"/>
    <brk id="1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dc:creator>
  <cp:keywords/>
  <dc:description/>
  <cp:lastModifiedBy>lenovo</cp:lastModifiedBy>
  <cp:lastPrinted>2020-07-27T07:35:19Z</cp:lastPrinted>
  <dcterms:created xsi:type="dcterms:W3CDTF">2016-10-30T04:22:25Z</dcterms:created>
  <dcterms:modified xsi:type="dcterms:W3CDTF">2021-08-04T08:34:11Z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y fmtid="{D5CDD505-2E9C-101B-9397-08002B2CF9AE}" pid="4" name="KSOReadingLayo">
    <vt:bool>true</vt:bool>
  </property>
  <property fmtid="{D5CDD505-2E9C-101B-9397-08002B2CF9AE}" pid="5" name="KSORubyTemplate">
    <vt:lpwstr>20</vt:lpwstr>
  </property>
  <property fmtid="{D5CDD505-2E9C-101B-9397-08002B2CF9AE}" pid="6" name="I">
    <vt:lpwstr>966532310EEB4BBDBF0273A1006A3ECC</vt:lpwstr>
  </property>
</Properties>
</file>