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事务" sheetId="1" r:id="rId1"/>
  </sheets>
  <definedNames>
    <definedName name="_xlnm.Print_Area" localSheetId="0">'综合事务'!$A$1:$J$31</definedName>
    <definedName name="_xlnm.Print_Titles" localSheetId="0">'综合事务'!$1:$2</definedName>
  </definedNames>
  <calcPr fullCalcOnLoad="1"/>
</workbook>
</file>

<file path=xl/sharedStrings.xml><?xml version="1.0" encoding="utf-8"?>
<sst xmlns="http://schemas.openxmlformats.org/spreadsheetml/2006/main" count="123" uniqueCount="119">
  <si>
    <t>附件1</t>
  </si>
  <si>
    <t>绩效评价指标评分表</t>
  </si>
  <si>
    <t>一级指标</t>
  </si>
  <si>
    <t>分值</t>
  </si>
  <si>
    <t>二级指标</t>
  </si>
  <si>
    <t>三级指标</t>
  </si>
  <si>
    <t>指标解释</t>
  </si>
  <si>
    <t>评价标准</t>
  </si>
  <si>
    <t>项目评价依据</t>
  </si>
  <si>
    <t>得分</t>
  </si>
  <si>
    <t>项目决策</t>
  </si>
  <si>
    <t>项目目标</t>
  </si>
  <si>
    <t>目标内容</t>
  </si>
  <si>
    <t>目标是否明确、细化、量化</t>
  </si>
  <si>
    <t>目标明确（1分），目标细化（1分），目标量化（2分）</t>
  </si>
  <si>
    <t>项目立项依据“白沙黎族自治县专家暨优秀人才国情研修专题培训经费”工作的需要，参考预算年度工作计划制定2021年预算项目实施计划，目标得到明确、细化、量化，得4分。</t>
  </si>
  <si>
    <t>决策过程</t>
  </si>
  <si>
    <t>决策依据</t>
  </si>
  <si>
    <t>项目是否符合经济社会发展规划和部门年度工作计划；是否根据需要制定中长期实施规划</t>
  </si>
  <si>
    <t>项目符合经济社会发展规划和部门年度工作计划（2分），根据需要制定中长期实施规划（1分）</t>
  </si>
  <si>
    <t>项目符合宪法和法律规定，也符合经济社会发展规划和部门年度计划，但未制定中长期实施规划，扣1分，得2分。</t>
  </si>
  <si>
    <t>决策程序</t>
  </si>
  <si>
    <t>项目是否符合申报条件；申报、批复程序是否符合相关管理办法；项目调整是否履行相应手续</t>
  </si>
  <si>
    <t>项目符合申报条件（2分），申报、批复程序符合相关管理办法（2分），项目实施调整履行相应手续（1分）</t>
  </si>
  <si>
    <t>项目符合申报条件，申报、批复程序符合相关管理办法，项目资金调整履行相应手续，得5分。</t>
  </si>
  <si>
    <t>资金分配</t>
  </si>
  <si>
    <t>分配办法</t>
  </si>
  <si>
    <t>是否根据需要制定相关资金管理办法，并在管理办法中明确资金分配办法；资金分配因素是否全面、合理</t>
  </si>
  <si>
    <t>办法健全、规范（1分），因素选择全面、合理（1分）</t>
  </si>
  <si>
    <t>项目有相关资金管理办法，资金分配因素全面、合理，得2分。</t>
  </si>
  <si>
    <t>分配结果</t>
  </si>
  <si>
    <t>资金分配是否符合相关管理办法；分配结果是否合理</t>
  </si>
  <si>
    <t>项目符合相关分配办法（2分），资金分配合理（4分）</t>
  </si>
  <si>
    <t>项目符合预算，有相关资金管理办法，分配结果基本合理，共计得6分。</t>
  </si>
  <si>
    <t>项目管理</t>
  </si>
  <si>
    <t>资金到位</t>
  </si>
  <si>
    <t>到位率</t>
  </si>
  <si>
    <t>实际到位/计划到位×100%</t>
  </si>
  <si>
    <t>根据项目实际到位资金占计划的比重计算得分（3分）</t>
  </si>
  <si>
    <t>到位率=实际到位/计划到位×100%=30万元/30万元×100%=100%，得3分。</t>
  </si>
  <si>
    <t>到位时效</t>
  </si>
  <si>
    <t>资金是否及时到位；若未及时到位，是否影响项目进度</t>
  </si>
  <si>
    <t>及时到位（2分），未及时到位但未影响项目进度（1.5分），未及时到位并影响项目进度（0-1分）。</t>
  </si>
  <si>
    <t>项目资金及时到位，得2分。</t>
  </si>
  <si>
    <t>资金管理</t>
  </si>
  <si>
    <t>资金使用</t>
  </si>
  <si>
    <t>是否存在支出依据不合规、虚列项目支出的情况；是否存在截留、挤占、挪用项目资金情况；是否存在超标准开支情况</t>
  </si>
  <si>
    <t>虚列（套取）扣4-7分，支出依据不合规扣1分，截留、挤占、挪用扣3-6分，超标准开支扣2-5分</t>
  </si>
  <si>
    <t>评价小组根据取得的资料未发现存在虚列、截留、挤占、挪用项目资金、超标准开支的情况，支出依据合规，得7分。</t>
  </si>
  <si>
    <t>财务管理</t>
  </si>
  <si>
    <t>资金管理、费用支出等制度是否健全，是否严格执行；会计核算是否规范</t>
  </si>
  <si>
    <t>财务制度健全（1分），严格执行制度（1分），会计核算规范（1分）。</t>
  </si>
  <si>
    <t>财务制度健全，会计核算规范，严格执行财务制度，得3分。</t>
  </si>
  <si>
    <t>组织实施</t>
  </si>
  <si>
    <t>组织机构</t>
  </si>
  <si>
    <t>机构是否健全、分工是否明确</t>
  </si>
  <si>
    <t>机构健全、分工明确（1分）</t>
  </si>
  <si>
    <t>机构健全、分工明确</t>
  </si>
  <si>
    <t>管理制度</t>
  </si>
  <si>
    <t>是否建立健全项目管理制度；是否严格执行相关项目管理制度</t>
  </si>
  <si>
    <t>建立健全项目管理制度（2分）；严格执行相关项目管理制度（7分）</t>
  </si>
  <si>
    <t>未制定本项目管理制度，扣2分；未严格执行项目管理制度，扣2分；共计得5分。</t>
  </si>
  <si>
    <t>项目绩效</t>
  </si>
  <si>
    <t>项目产出</t>
  </si>
  <si>
    <t>产出数量</t>
  </si>
  <si>
    <t>项目产出数量是否达到绩效目标</t>
  </si>
  <si>
    <t>对照绩效目标评价产出数量（5分）</t>
  </si>
  <si>
    <t>完成项目产出数量1次，得5分。</t>
  </si>
  <si>
    <t>产出质量</t>
  </si>
  <si>
    <t>项目产出质量是否达到绩效目标</t>
  </si>
  <si>
    <t>对照绩效目标评价产出质量（4分）</t>
  </si>
  <si>
    <t>项目产出质量未设置绩效目标，扣1分，得3分。</t>
  </si>
  <si>
    <t>产出时效</t>
  </si>
  <si>
    <t>项目产出时效是否达到绩效目标</t>
  </si>
  <si>
    <t>对照绩效目标评价产出时效（3分）</t>
  </si>
  <si>
    <t>项目支出均在预算年度内完成，得3分</t>
  </si>
  <si>
    <t>产出成本</t>
  </si>
  <si>
    <t>项目产出成本是否按绩效目标控制</t>
  </si>
  <si>
    <t>对照绩效目标评价产出成本（3分）</t>
  </si>
  <si>
    <t>项目产出成本未设置绩效目标，扣1分，得2分。</t>
  </si>
  <si>
    <t>项目效益</t>
  </si>
  <si>
    <t>经济效益</t>
  </si>
  <si>
    <t>项目实施是否产生直接或间接经济效益</t>
  </si>
  <si>
    <t>对照绩效目标评价经济效益（8分）</t>
  </si>
  <si>
    <t>白沙黎族自治县人才发展服务中心是政府工作单位，该项指标不适用，按标准分值给分，得8分。</t>
  </si>
  <si>
    <t>社会效益</t>
  </si>
  <si>
    <t>项目实施是否产生社会综合效益</t>
  </si>
  <si>
    <t>对照绩效目标评价社会效益（8分）</t>
  </si>
  <si>
    <t>项目的实施产生积极的社会综合效益，但是未设置社会效益目标，扣1分，得7分。</t>
  </si>
  <si>
    <t>环境效益</t>
  </si>
  <si>
    <t>项目实施是否对环境产生积极或消极影响</t>
  </si>
  <si>
    <t>对照绩效目标评价环境效益（8分）</t>
  </si>
  <si>
    <t>项目的实施对环境产生积极影响，但是未设置环境效益目标，扣1分，得7分。</t>
  </si>
  <si>
    <t>可持续影响</t>
  </si>
  <si>
    <t>项目实施对人、自然、资源是否带来可持续影响</t>
  </si>
  <si>
    <t>对照绩效目标评价可持续影响（8分）</t>
  </si>
  <si>
    <t>项目的实施具有积极的可持续影响，得8分。</t>
  </si>
  <si>
    <t>服务对象满意度</t>
  </si>
  <si>
    <t>项目预期服务对象对项目实施的满意程度</t>
  </si>
  <si>
    <t>对照绩效目标评价服务对象满意度（8分）</t>
  </si>
  <si>
    <t>社会公众或服务对象满意度95%，得8分</t>
  </si>
  <si>
    <t>总分</t>
  </si>
  <si>
    <t>评价等次</t>
  </si>
  <si>
    <t>良</t>
  </si>
  <si>
    <t>评价人员姓名</t>
  </si>
  <si>
    <t>职务/职称</t>
  </si>
  <si>
    <t>单   位</t>
  </si>
  <si>
    <t>项目评分</t>
  </si>
  <si>
    <t>签 字</t>
  </si>
  <si>
    <t>郑群</t>
  </si>
  <si>
    <t>常务副部长</t>
  </si>
  <si>
    <t>中共白沙县委组织部</t>
  </si>
  <si>
    <t>梁升再</t>
  </si>
  <si>
    <t>部务委员</t>
  </si>
  <si>
    <t>李业玉</t>
  </si>
  <si>
    <t>主任</t>
  </si>
  <si>
    <t>白沙黎族自治县人才发展服务中心</t>
  </si>
  <si>
    <t>陈苹</t>
  </si>
  <si>
    <t>一级科员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</si>
</sst>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64" applyFont="1" applyAlignment="1">
      <alignment horizontal="center" vertical="center"/>
      <protection/>
    </xf>
    <xf numFmtId="0" fontId="2" fillId="0" borderId="0" xfId="64" applyFont="1">
      <alignment vertical="center"/>
      <protection/>
    </xf>
    <xf numFmtId="0" fontId="1" fillId="0" borderId="0" xfId="64" applyFont="1" applyAlignment="1">
      <alignment horizontal="center" vertical="center"/>
      <protection/>
    </xf>
    <xf numFmtId="0" fontId="1" fillId="0" borderId="0" xfId="64" applyFont="1" applyAlignment="1">
      <alignment vertical="center" wrapText="1"/>
      <protection/>
    </xf>
    <xf numFmtId="0" fontId="1" fillId="0" borderId="0" xfId="64" applyFont="1" applyAlignment="1">
      <alignment horizontal="left" vertical="center" wrapText="1"/>
      <protection/>
    </xf>
    <xf numFmtId="0" fontId="1" fillId="0" borderId="0" xfId="64" applyFont="1" applyAlignment="1">
      <alignment horizontal="center" vertical="center" wrapText="1"/>
      <protection/>
    </xf>
    <xf numFmtId="0" fontId="1" fillId="0" borderId="0" xfId="64" applyFont="1" applyAlignment="1">
      <alignment vertical="center" shrinkToFit="1"/>
      <protection/>
    </xf>
    <xf numFmtId="0" fontId="1" fillId="0" borderId="0" xfId="64" applyFont="1" applyAlignment="1">
      <alignment vertical="center" wrapText="1" shrinkToFit="1"/>
      <protection/>
    </xf>
    <xf numFmtId="0" fontId="1" fillId="0" borderId="0" xfId="64" applyFont="1">
      <alignment vertical="center"/>
      <protection/>
    </xf>
    <xf numFmtId="0" fontId="0" fillId="0" borderId="0" xfId="64" applyAlignment="1">
      <alignment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 shrinkToFi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/>
      <protection/>
    </xf>
    <xf numFmtId="0" fontId="1" fillId="0" borderId="14" xfId="64" applyFont="1" applyBorder="1" applyAlignment="1">
      <alignment horizontal="center" vertical="center" wrapText="1"/>
      <protection/>
    </xf>
    <xf numFmtId="176" fontId="1" fillId="0" borderId="12" xfId="64" applyNumberFormat="1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vertical="center" wrapText="1"/>
      <protection/>
    </xf>
    <xf numFmtId="0" fontId="27" fillId="0" borderId="12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177" fontId="1" fillId="0" borderId="12" xfId="63" applyNumberFormat="1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 shrinkToFit="1"/>
      <protection/>
    </xf>
    <xf numFmtId="0" fontId="2" fillId="0" borderId="12" xfId="64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64" applyFont="1" applyFill="1" applyBorder="1" applyAlignment="1">
      <alignment horizontal="left" vertical="center" wrapText="1"/>
      <protection/>
    </xf>
    <xf numFmtId="0" fontId="27" fillId="0" borderId="0" xfId="63" applyFont="1" applyAlignment="1">
      <alignment vertical="center" wrapText="1"/>
      <protection/>
    </xf>
    <xf numFmtId="0" fontId="1" fillId="0" borderId="0" xfId="63" applyFont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绩效考评指标(4.1）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301"/>
        <xdr:cNvSpPr>
          <a:spLocks/>
        </xdr:cNvSpPr>
      </xdr:nvSpPr>
      <xdr:spPr>
        <a:xfrm>
          <a:off x="11525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302"/>
        <xdr:cNvSpPr>
          <a:spLocks/>
        </xdr:cNvSpPr>
      </xdr:nvSpPr>
      <xdr:spPr>
        <a:xfrm>
          <a:off x="11525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03"/>
        <xdr:cNvSpPr>
          <a:spLocks/>
        </xdr:cNvSpPr>
      </xdr:nvSpPr>
      <xdr:spPr>
        <a:xfrm>
          <a:off x="11525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" name="Line 304"/>
        <xdr:cNvSpPr>
          <a:spLocks/>
        </xdr:cNvSpPr>
      </xdr:nvSpPr>
      <xdr:spPr>
        <a:xfrm>
          <a:off x="1152525" y="11791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305"/>
        <xdr:cNvSpPr>
          <a:spLocks/>
        </xdr:cNvSpPr>
      </xdr:nvSpPr>
      <xdr:spPr>
        <a:xfrm>
          <a:off x="115252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" name="Line 306"/>
        <xdr:cNvSpPr>
          <a:spLocks/>
        </xdr:cNvSpPr>
      </xdr:nvSpPr>
      <xdr:spPr>
        <a:xfrm>
          <a:off x="2190750" y="11791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workbookViewId="0" topLeftCell="A15">
      <selection activeCell="K23" sqref="K23"/>
    </sheetView>
  </sheetViews>
  <sheetFormatPr defaultColWidth="9.00390625" defaultRowHeight="14.25"/>
  <cols>
    <col min="1" max="1" width="10.00390625" style="4" customWidth="1"/>
    <col min="2" max="2" width="5.125" style="4" customWidth="1"/>
    <col min="3" max="3" width="9.00390625" style="5" customWidth="1"/>
    <col min="4" max="4" width="5.00390625" style="6" customWidth="1"/>
    <col min="5" max="5" width="10.75390625" style="6" customWidth="1"/>
    <col min="6" max="6" width="6.125" style="4" customWidth="1"/>
    <col min="7" max="7" width="31.25390625" style="4" customWidth="1"/>
    <col min="8" max="8" width="31.75390625" style="7" customWidth="1"/>
    <col min="9" max="9" width="29.375" style="8" customWidth="1"/>
    <col min="10" max="10" width="7.875" style="3" customWidth="1"/>
    <col min="11" max="16384" width="9.00390625" style="9" customWidth="1"/>
  </cols>
  <sheetData>
    <row r="1" ht="14.25">
      <c r="A1" s="10" t="s">
        <v>0</v>
      </c>
    </row>
    <row r="2" spans="1:10" ht="4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24.75" customHeight="1">
      <c r="A3" s="12" t="s">
        <v>2</v>
      </c>
      <c r="B3" s="12" t="s">
        <v>3</v>
      </c>
      <c r="C3" s="13" t="s">
        <v>4</v>
      </c>
      <c r="D3" s="12" t="s">
        <v>3</v>
      </c>
      <c r="E3" s="13" t="s">
        <v>5</v>
      </c>
      <c r="F3" s="12" t="s">
        <v>3</v>
      </c>
      <c r="G3" s="12" t="s">
        <v>6</v>
      </c>
      <c r="H3" s="14" t="s">
        <v>7</v>
      </c>
      <c r="I3" s="28" t="s">
        <v>8</v>
      </c>
      <c r="J3" s="29" t="s">
        <v>9</v>
      </c>
    </row>
    <row r="4" spans="1:11" ht="64.5" customHeight="1">
      <c r="A4" s="15" t="s">
        <v>10</v>
      </c>
      <c r="B4" s="15">
        <v>20</v>
      </c>
      <c r="C4" s="16" t="s">
        <v>11</v>
      </c>
      <c r="D4" s="15">
        <v>4</v>
      </c>
      <c r="E4" s="17" t="s">
        <v>12</v>
      </c>
      <c r="F4" s="17">
        <v>4</v>
      </c>
      <c r="G4" s="18" t="s">
        <v>13</v>
      </c>
      <c r="H4" s="18" t="s">
        <v>14</v>
      </c>
      <c r="I4" s="18" t="s">
        <v>15</v>
      </c>
      <c r="J4" s="30">
        <v>4</v>
      </c>
      <c r="K4" s="31"/>
    </row>
    <row r="5" spans="1:11" ht="48" customHeight="1">
      <c r="A5" s="19"/>
      <c r="B5" s="19"/>
      <c r="C5" s="15" t="s">
        <v>16</v>
      </c>
      <c r="D5" s="15">
        <v>8</v>
      </c>
      <c r="E5" s="20" t="s">
        <v>17</v>
      </c>
      <c r="F5" s="17">
        <v>3</v>
      </c>
      <c r="G5" s="18" t="s">
        <v>18</v>
      </c>
      <c r="H5" s="18" t="s">
        <v>19</v>
      </c>
      <c r="I5" s="18" t="s">
        <v>20</v>
      </c>
      <c r="J5" s="30">
        <v>2</v>
      </c>
      <c r="K5" s="31"/>
    </row>
    <row r="6" spans="1:11" ht="45" customHeight="1">
      <c r="A6" s="19"/>
      <c r="B6" s="19"/>
      <c r="C6" s="21"/>
      <c r="D6" s="21"/>
      <c r="E6" s="20" t="s">
        <v>21</v>
      </c>
      <c r="F6" s="17">
        <v>5</v>
      </c>
      <c r="G6" s="18" t="s">
        <v>22</v>
      </c>
      <c r="H6" s="18" t="s">
        <v>23</v>
      </c>
      <c r="I6" s="18" t="s">
        <v>24</v>
      </c>
      <c r="J6" s="30">
        <v>5</v>
      </c>
      <c r="K6" s="31"/>
    </row>
    <row r="7" spans="1:11" ht="39" customHeight="1">
      <c r="A7" s="19"/>
      <c r="B7" s="19"/>
      <c r="C7" s="15" t="s">
        <v>25</v>
      </c>
      <c r="D7" s="15">
        <v>8</v>
      </c>
      <c r="E7" s="20" t="s">
        <v>26</v>
      </c>
      <c r="F7" s="17">
        <v>2</v>
      </c>
      <c r="G7" s="18" t="s">
        <v>27</v>
      </c>
      <c r="H7" s="18" t="s">
        <v>28</v>
      </c>
      <c r="I7" s="18" t="s">
        <v>29</v>
      </c>
      <c r="J7" s="30">
        <v>2</v>
      </c>
      <c r="K7" s="31"/>
    </row>
    <row r="8" spans="1:11" ht="45.75" customHeight="1">
      <c r="A8" s="21"/>
      <c r="B8" s="21"/>
      <c r="C8" s="21"/>
      <c r="D8" s="21"/>
      <c r="E8" s="17" t="s">
        <v>30</v>
      </c>
      <c r="F8" s="17">
        <v>6</v>
      </c>
      <c r="G8" s="18" t="s">
        <v>31</v>
      </c>
      <c r="H8" s="18" t="s">
        <v>32</v>
      </c>
      <c r="I8" s="18" t="s">
        <v>33</v>
      </c>
      <c r="J8" s="30">
        <v>6</v>
      </c>
      <c r="K8" s="31"/>
    </row>
    <row r="9" spans="1:11" ht="41.25" customHeight="1">
      <c r="A9" s="15" t="s">
        <v>34</v>
      </c>
      <c r="B9" s="15">
        <v>25</v>
      </c>
      <c r="C9" s="15" t="s">
        <v>35</v>
      </c>
      <c r="D9" s="15">
        <v>5</v>
      </c>
      <c r="E9" s="17" t="s">
        <v>36</v>
      </c>
      <c r="F9" s="17">
        <v>3</v>
      </c>
      <c r="G9" s="18" t="s">
        <v>37</v>
      </c>
      <c r="H9" s="18" t="s">
        <v>38</v>
      </c>
      <c r="I9" s="18" t="s">
        <v>39</v>
      </c>
      <c r="J9" s="30">
        <v>3</v>
      </c>
      <c r="K9" s="31"/>
    </row>
    <row r="10" spans="1:11" ht="39" customHeight="1">
      <c r="A10" s="19"/>
      <c r="B10" s="19"/>
      <c r="C10" s="21"/>
      <c r="D10" s="21"/>
      <c r="E10" s="17" t="s">
        <v>40</v>
      </c>
      <c r="F10" s="17">
        <v>2</v>
      </c>
      <c r="G10" s="18" t="s">
        <v>41</v>
      </c>
      <c r="H10" s="18" t="s">
        <v>42</v>
      </c>
      <c r="I10" s="18" t="s">
        <v>43</v>
      </c>
      <c r="J10" s="30">
        <v>2</v>
      </c>
      <c r="K10" s="31"/>
    </row>
    <row r="11" spans="1:11" ht="57" customHeight="1">
      <c r="A11" s="19"/>
      <c r="B11" s="19"/>
      <c r="C11" s="15" t="s">
        <v>44</v>
      </c>
      <c r="D11" s="15">
        <v>10</v>
      </c>
      <c r="E11" s="17" t="s">
        <v>45</v>
      </c>
      <c r="F11" s="15">
        <v>7</v>
      </c>
      <c r="G11" s="18" t="s">
        <v>46</v>
      </c>
      <c r="H11" s="18" t="s">
        <v>47</v>
      </c>
      <c r="I11" s="18" t="s">
        <v>48</v>
      </c>
      <c r="J11" s="30">
        <v>7</v>
      </c>
      <c r="K11" s="31"/>
    </row>
    <row r="12" spans="1:11" ht="30.75" customHeight="1">
      <c r="A12" s="19"/>
      <c r="B12" s="19"/>
      <c r="C12" s="21"/>
      <c r="D12" s="21"/>
      <c r="E12" s="15" t="s">
        <v>49</v>
      </c>
      <c r="F12" s="15">
        <v>3</v>
      </c>
      <c r="G12" s="18" t="s">
        <v>50</v>
      </c>
      <c r="H12" s="18" t="s">
        <v>51</v>
      </c>
      <c r="I12" s="18" t="s">
        <v>52</v>
      </c>
      <c r="J12" s="30">
        <v>3</v>
      </c>
      <c r="K12" s="31"/>
    </row>
    <row r="13" spans="1:11" ht="42.75" customHeight="1">
      <c r="A13" s="19"/>
      <c r="B13" s="19"/>
      <c r="C13" s="17" t="s">
        <v>53</v>
      </c>
      <c r="D13" s="17">
        <v>10</v>
      </c>
      <c r="E13" s="17" t="s">
        <v>54</v>
      </c>
      <c r="F13" s="17">
        <v>1</v>
      </c>
      <c r="G13" s="18" t="s">
        <v>55</v>
      </c>
      <c r="H13" s="18" t="s">
        <v>56</v>
      </c>
      <c r="I13" s="18" t="s">
        <v>57</v>
      </c>
      <c r="J13" s="30">
        <v>1</v>
      </c>
      <c r="K13" s="31"/>
    </row>
    <row r="14" spans="1:11" ht="45" customHeight="1">
      <c r="A14" s="21"/>
      <c r="B14" s="21"/>
      <c r="C14" s="17"/>
      <c r="D14" s="17"/>
      <c r="E14" s="17" t="s">
        <v>58</v>
      </c>
      <c r="F14" s="17">
        <v>9</v>
      </c>
      <c r="G14" s="18" t="s">
        <v>59</v>
      </c>
      <c r="H14" s="18" t="s">
        <v>60</v>
      </c>
      <c r="I14" s="18" t="s">
        <v>61</v>
      </c>
      <c r="J14" s="30">
        <v>5</v>
      </c>
      <c r="K14" s="31"/>
    </row>
    <row r="15" spans="1:11" ht="39.75" customHeight="1">
      <c r="A15" s="15" t="s">
        <v>62</v>
      </c>
      <c r="B15" s="15">
        <v>55</v>
      </c>
      <c r="C15" s="15" t="s">
        <v>63</v>
      </c>
      <c r="D15" s="15">
        <v>15</v>
      </c>
      <c r="E15" s="17" t="s">
        <v>64</v>
      </c>
      <c r="F15" s="22">
        <v>5</v>
      </c>
      <c r="G15" s="18" t="s">
        <v>65</v>
      </c>
      <c r="H15" s="18" t="s">
        <v>66</v>
      </c>
      <c r="I15" s="18" t="s">
        <v>67</v>
      </c>
      <c r="J15" s="30">
        <v>3</v>
      </c>
      <c r="K15" s="31"/>
    </row>
    <row r="16" spans="1:11" ht="25.5" customHeight="1">
      <c r="A16" s="19"/>
      <c r="B16" s="19"/>
      <c r="C16" s="19"/>
      <c r="D16" s="19"/>
      <c r="E16" s="17" t="s">
        <v>68</v>
      </c>
      <c r="F16" s="22">
        <v>4</v>
      </c>
      <c r="G16" s="18" t="s">
        <v>69</v>
      </c>
      <c r="H16" s="18" t="s">
        <v>70</v>
      </c>
      <c r="I16" s="18" t="s">
        <v>71</v>
      </c>
      <c r="J16" s="30">
        <v>3</v>
      </c>
      <c r="K16" s="31"/>
    </row>
    <row r="17" spans="1:11" ht="25.5" customHeight="1">
      <c r="A17" s="19"/>
      <c r="B17" s="19"/>
      <c r="C17" s="19"/>
      <c r="D17" s="19"/>
      <c r="E17" s="17" t="s">
        <v>72</v>
      </c>
      <c r="F17" s="17">
        <v>3</v>
      </c>
      <c r="G17" s="18" t="s">
        <v>73</v>
      </c>
      <c r="H17" s="18" t="s">
        <v>74</v>
      </c>
      <c r="I17" s="18" t="s">
        <v>75</v>
      </c>
      <c r="J17" s="30">
        <v>3</v>
      </c>
      <c r="K17" s="31"/>
    </row>
    <row r="18" spans="1:11" ht="43.5" customHeight="1">
      <c r="A18" s="19"/>
      <c r="B18" s="19"/>
      <c r="C18" s="21"/>
      <c r="D18" s="21"/>
      <c r="E18" s="17" t="s">
        <v>76</v>
      </c>
      <c r="F18" s="17">
        <v>3</v>
      </c>
      <c r="G18" s="18" t="s">
        <v>77</v>
      </c>
      <c r="H18" s="18" t="s">
        <v>78</v>
      </c>
      <c r="I18" s="18" t="s">
        <v>79</v>
      </c>
      <c r="J18" s="30">
        <v>2</v>
      </c>
      <c r="K18" s="31"/>
    </row>
    <row r="19" spans="1:11" ht="39.75" customHeight="1">
      <c r="A19" s="19"/>
      <c r="B19" s="19"/>
      <c r="C19" s="15" t="s">
        <v>80</v>
      </c>
      <c r="D19" s="15">
        <v>40</v>
      </c>
      <c r="E19" s="17" t="s">
        <v>81</v>
      </c>
      <c r="F19" s="17">
        <v>8</v>
      </c>
      <c r="G19" s="18" t="s">
        <v>82</v>
      </c>
      <c r="H19" s="18" t="s">
        <v>83</v>
      </c>
      <c r="I19" s="18" t="s">
        <v>84</v>
      </c>
      <c r="J19" s="30">
        <v>8</v>
      </c>
      <c r="K19" s="31"/>
    </row>
    <row r="20" spans="1:11" ht="42" customHeight="1">
      <c r="A20" s="19"/>
      <c r="B20" s="19"/>
      <c r="C20" s="19"/>
      <c r="D20" s="19"/>
      <c r="E20" s="17" t="s">
        <v>85</v>
      </c>
      <c r="F20" s="17">
        <v>8</v>
      </c>
      <c r="G20" s="18" t="s">
        <v>86</v>
      </c>
      <c r="H20" s="18" t="s">
        <v>87</v>
      </c>
      <c r="I20" s="18" t="s">
        <v>88</v>
      </c>
      <c r="J20" s="30">
        <v>7</v>
      </c>
      <c r="K20" s="31"/>
    </row>
    <row r="21" spans="1:11" ht="34.5" customHeight="1">
      <c r="A21" s="19"/>
      <c r="B21" s="19"/>
      <c r="C21" s="19"/>
      <c r="D21" s="19"/>
      <c r="E21" s="17" t="s">
        <v>89</v>
      </c>
      <c r="F21" s="17">
        <v>8</v>
      </c>
      <c r="G21" s="18" t="s">
        <v>90</v>
      </c>
      <c r="H21" s="18" t="s">
        <v>91</v>
      </c>
      <c r="I21" s="18" t="s">
        <v>92</v>
      </c>
      <c r="J21" s="30">
        <v>7</v>
      </c>
      <c r="K21" s="31"/>
    </row>
    <row r="22" spans="1:11" ht="36" customHeight="1">
      <c r="A22" s="19"/>
      <c r="B22" s="19"/>
      <c r="C22" s="19"/>
      <c r="D22" s="19"/>
      <c r="E22" s="17" t="s">
        <v>93</v>
      </c>
      <c r="F22" s="17">
        <v>8</v>
      </c>
      <c r="G22" s="18" t="s">
        <v>94</v>
      </c>
      <c r="H22" s="18" t="s">
        <v>95</v>
      </c>
      <c r="I22" s="18" t="s">
        <v>96</v>
      </c>
      <c r="J22" s="30">
        <v>8</v>
      </c>
      <c r="K22" s="31"/>
    </row>
    <row r="23" spans="1:11" ht="32.25" customHeight="1">
      <c r="A23" s="21"/>
      <c r="B23" s="21"/>
      <c r="C23" s="21"/>
      <c r="D23" s="21"/>
      <c r="E23" s="17" t="s">
        <v>97</v>
      </c>
      <c r="F23" s="17">
        <v>8</v>
      </c>
      <c r="G23" s="18" t="s">
        <v>98</v>
      </c>
      <c r="H23" s="18" t="s">
        <v>99</v>
      </c>
      <c r="I23" s="32" t="s">
        <v>100</v>
      </c>
      <c r="J23" s="30">
        <v>8</v>
      </c>
      <c r="K23" s="31"/>
    </row>
    <row r="24" spans="1:11" s="2" customFormat="1" ht="28.5" customHeight="1">
      <c r="A24" s="23" t="s">
        <v>101</v>
      </c>
      <c r="B24" s="23">
        <f>SUM(B4:B23)</f>
        <v>100</v>
      </c>
      <c r="C24" s="24"/>
      <c r="D24" s="23">
        <f>SUM(D4:D23)</f>
        <v>100</v>
      </c>
      <c r="E24" s="24"/>
      <c r="F24" s="23">
        <f>SUM(F4:F23)</f>
        <v>100</v>
      </c>
      <c r="G24" s="24"/>
      <c r="H24" s="24"/>
      <c r="I24" s="24"/>
      <c r="J24" s="30">
        <v>89</v>
      </c>
      <c r="K24" s="31"/>
    </row>
    <row r="25" spans="1:11" ht="24" customHeight="1">
      <c r="A25" s="25" t="s">
        <v>102</v>
      </c>
      <c r="B25" s="25"/>
      <c r="C25" s="25"/>
      <c r="D25" s="25"/>
      <c r="E25" s="25"/>
      <c r="F25" s="25"/>
      <c r="G25" s="25" t="s">
        <v>103</v>
      </c>
      <c r="H25" s="25"/>
      <c r="I25" s="25"/>
      <c r="J25" s="25"/>
      <c r="K25" s="33"/>
    </row>
    <row r="26" spans="1:10" s="3" customFormat="1" ht="24" customHeight="1">
      <c r="A26" s="25" t="s">
        <v>104</v>
      </c>
      <c r="B26" s="25"/>
      <c r="C26" s="25" t="s">
        <v>105</v>
      </c>
      <c r="D26" s="25"/>
      <c r="E26" s="25" t="s">
        <v>106</v>
      </c>
      <c r="F26" s="25"/>
      <c r="G26" s="25"/>
      <c r="H26" s="25" t="s">
        <v>107</v>
      </c>
      <c r="I26" s="25" t="s">
        <v>108</v>
      </c>
      <c r="J26" s="25"/>
    </row>
    <row r="27" spans="1:11" ht="28.5" customHeight="1">
      <c r="A27" s="26" t="s">
        <v>109</v>
      </c>
      <c r="B27" s="26"/>
      <c r="C27" s="26" t="s">
        <v>110</v>
      </c>
      <c r="D27" s="26"/>
      <c r="E27" s="27" t="s">
        <v>111</v>
      </c>
      <c r="F27" s="27"/>
      <c r="G27" s="27"/>
      <c r="H27" s="26">
        <f>J24</f>
        <v>89</v>
      </c>
      <c r="I27" s="26"/>
      <c r="J27" s="26"/>
      <c r="K27" s="34"/>
    </row>
    <row r="28" spans="1:11" ht="28.5" customHeight="1">
      <c r="A28" s="26" t="s">
        <v>112</v>
      </c>
      <c r="B28" s="26"/>
      <c r="C28" s="26" t="s">
        <v>113</v>
      </c>
      <c r="D28" s="26"/>
      <c r="E28" s="27" t="s">
        <v>111</v>
      </c>
      <c r="F28" s="27"/>
      <c r="G28" s="27"/>
      <c r="H28" s="26">
        <v>91</v>
      </c>
      <c r="I28" s="26"/>
      <c r="J28" s="26"/>
      <c r="K28" s="34"/>
    </row>
    <row r="29" spans="1:11" ht="28.5" customHeight="1">
      <c r="A29" s="26" t="s">
        <v>114</v>
      </c>
      <c r="B29" s="26"/>
      <c r="C29" s="26" t="s">
        <v>115</v>
      </c>
      <c r="D29" s="26"/>
      <c r="E29" s="27" t="s">
        <v>116</v>
      </c>
      <c r="F29" s="27"/>
      <c r="G29" s="27"/>
      <c r="H29" s="26">
        <v>91</v>
      </c>
      <c r="I29" s="26"/>
      <c r="J29" s="26"/>
      <c r="K29" s="34"/>
    </row>
    <row r="30" spans="1:11" ht="28.5" customHeight="1">
      <c r="A30" s="26" t="s">
        <v>117</v>
      </c>
      <c r="B30" s="26"/>
      <c r="C30" s="26" t="s">
        <v>118</v>
      </c>
      <c r="D30" s="26"/>
      <c r="E30" s="27" t="s">
        <v>111</v>
      </c>
      <c r="F30" s="27"/>
      <c r="G30" s="27"/>
      <c r="H30" s="26">
        <v>91</v>
      </c>
      <c r="I30" s="26"/>
      <c r="J30" s="26"/>
      <c r="K30" s="34"/>
    </row>
    <row r="31" spans="1:11" ht="24" customHeight="1">
      <c r="A31" s="26"/>
      <c r="B31" s="26"/>
      <c r="C31" s="26"/>
      <c r="D31" s="26"/>
      <c r="E31" s="27"/>
      <c r="F31" s="27"/>
      <c r="G31" s="27"/>
      <c r="H31" s="26">
        <f>J24</f>
        <v>89</v>
      </c>
      <c r="I31" s="26"/>
      <c r="J31" s="26"/>
      <c r="K31" s="34"/>
    </row>
  </sheetData>
  <sheetProtection/>
  <mergeCells count="47">
    <mergeCell ref="A2:J2"/>
    <mergeCell ref="A25:F25"/>
    <mergeCell ref="G25:J25"/>
    <mergeCell ref="A26:B26"/>
    <mergeCell ref="C26:D26"/>
    <mergeCell ref="E26:G26"/>
    <mergeCell ref="I26:J26"/>
    <mergeCell ref="A27:B27"/>
    <mergeCell ref="C27:D27"/>
    <mergeCell ref="E27:G27"/>
    <mergeCell ref="I27:J27"/>
    <mergeCell ref="A28:B28"/>
    <mergeCell ref="C28:D28"/>
    <mergeCell ref="E28:G28"/>
    <mergeCell ref="I28:J28"/>
    <mergeCell ref="A29:B29"/>
    <mergeCell ref="C29:D29"/>
    <mergeCell ref="E29:G29"/>
    <mergeCell ref="I29:J29"/>
    <mergeCell ref="A30:B30"/>
    <mergeCell ref="C30:D30"/>
    <mergeCell ref="E30:G30"/>
    <mergeCell ref="I30:J30"/>
    <mergeCell ref="A31:B31"/>
    <mergeCell ref="C31:D31"/>
    <mergeCell ref="E31:G31"/>
    <mergeCell ref="I31:J31"/>
    <mergeCell ref="A4:A8"/>
    <mergeCell ref="A9:A14"/>
    <mergeCell ref="A15:A23"/>
    <mergeCell ref="B4:B8"/>
    <mergeCell ref="B9:B14"/>
    <mergeCell ref="B15:B23"/>
    <mergeCell ref="C5:C6"/>
    <mergeCell ref="C7:C8"/>
    <mergeCell ref="C9:C10"/>
    <mergeCell ref="C11:C12"/>
    <mergeCell ref="C13:C14"/>
    <mergeCell ref="C15:C18"/>
    <mergeCell ref="C19:C23"/>
    <mergeCell ref="D5:D6"/>
    <mergeCell ref="D7:D8"/>
    <mergeCell ref="D9:D10"/>
    <mergeCell ref="D11:D12"/>
    <mergeCell ref="D13:D14"/>
    <mergeCell ref="D15:D18"/>
    <mergeCell ref="D19:D23"/>
  </mergeCells>
  <printOptions horizontalCentered="1"/>
  <pageMargins left="0.39305555555555555" right="0.39305555555555555" top="0.39305555555555555" bottom="0.3145833333333333" header="0.15694444444444444" footer="0.11805555555555555"/>
  <pageSetup fitToHeight="0" fitToWidth="1" horizontalDpi="600" verticalDpi="600" orientation="landscape" paperSize="9" scale="8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Rainbow Bridge</cp:lastModifiedBy>
  <cp:lastPrinted>2020-04-17T06:39:06Z</cp:lastPrinted>
  <dcterms:created xsi:type="dcterms:W3CDTF">1996-12-17T01:32:42Z</dcterms:created>
  <dcterms:modified xsi:type="dcterms:W3CDTF">2022-09-27T01:54:24Z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AF58FB263C0C4DFB81D8114BF1959658</vt:lpwstr>
  </property>
</Properties>
</file>