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40" activeTab="1"/>
  </bookViews>
  <sheets>
    <sheet name="存量住宅用地项目清单" sheetId="1" r:id="rId1"/>
    <sheet name="存量住宅用地信息汇总表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<sst xmlns="http://schemas.openxmlformats.org/spreadsheetml/2006/main" count="71" uniqueCount="54">
  <si>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 xml:space="preserve">                                                                                     白沙县存量住宅用地项目清单                                                </t>
  </si>
  <si>
    <t>序号</t>
  </si>
  <si>
    <t>项目名称</t>
  </si>
  <si>
    <t>开发企业</t>
  </si>
  <si>
    <t>所在区和街道
（乡镇）</t>
  </si>
  <si>
    <t>具体位置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</si>
  <si>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</si>
  <si>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</si>
  <si>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</si>
  <si>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</si>
  <si>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</si>
  <si>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</si>
  <si>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未销售房屋的土地面积（公顷）</t>
  </si>
  <si>
    <t>备注</t>
  </si>
  <si>
    <t>⑴</t>
  </si>
  <si>
    <t>⑵</t>
  </si>
  <si>
    <t>⑶</t>
  </si>
  <si>
    <t>⑷</t>
  </si>
  <si>
    <t>⑸</t>
  </si>
  <si>
    <t>⑹</t>
  </si>
  <si>
    <t>⑺</t>
  </si>
  <si>
    <t>⑻</t>
  </si>
  <si>
    <t>⑼</t>
  </si>
  <si>
    <t>⑽</t>
  </si>
  <si>
    <t>⑾</t>
  </si>
  <si>
    <t>⑿</t>
  </si>
  <si>
    <t>⒀</t>
  </si>
  <si>
    <t>水岸绿洲(原滨水地带17号)</t>
  </si>
  <si>
    <t>白沙泰海房地产开发有限公司</t>
  </si>
  <si>
    <t>白沙黎族自治县牙叉镇环城路西南侧</t>
  </si>
  <si>
    <t>四至范围东至空地,西至南叉河,南至滨河家园,北至金沙西路（地块四至范围应以附图红线为准）</t>
  </si>
  <si>
    <t>其他普通商品住房用地</t>
  </si>
  <si>
    <t>已动工未竣工</t>
  </si>
  <si>
    <t>住宅</t>
  </si>
  <si>
    <t>－</t>
  </si>
  <si>
    <t xml:space="preserve"> 白沙黎族自治县邦溪镇</t>
  </si>
  <si>
    <t>中低价位、中小套型普通商品住房用地</t>
  </si>
  <si>
    <t>-</t>
  </si>
  <si>
    <t>水景花都二期</t>
  </si>
  <si>
    <t>儋州合隆园林绿化工程有限公司（原文昌黄金海岸房地产开发有限公司白沙分公司）</t>
  </si>
  <si>
    <t>海南省白沙黎族自治县牙叉镇河北路北侧</t>
  </si>
  <si>
    <t>四至范围东至桥南路,西至牙叉东路,南至滨河北路,北至向群大厦（地块四至范围应以附图红线为准）</t>
  </si>
  <si>
    <r>
      <t>亨通</t>
    </r>
    <r>
      <rPr>
        <sz val="9"/>
        <rFont val="Dialog.plain"/>
        <family val="2"/>
      </rPr>
      <t>·</t>
    </r>
    <r>
      <rPr>
        <sz val="9"/>
        <rFont val="宋体"/>
        <family val="0"/>
      </rPr>
      <t>南湖花园（安居型商品房）</t>
    </r>
  </si>
  <si>
    <t>白沙亨通房地产开发有限公司</t>
  </si>
  <si>
    <t>海南省白沙黎族自治县牙叉镇南湖西路西侧</t>
  </si>
  <si>
    <t>四至范围东至空地,西至南叉河,南至碧绿小区,北至滨河家园（地块四至范围应以附图红线为准）</t>
  </si>
  <si>
    <t>城镇住宅-共有产权住房用地</t>
  </si>
  <si>
    <r>
      <t xml:space="preserve">                         白沙存量住宅用地信息汇总表       </t>
    </r>
    <r>
      <rPr>
        <b/>
        <sz val="12"/>
        <color indexed="8"/>
        <rFont val="宋体"/>
        <family val="0"/>
      </rPr>
      <t>单位：公顷</t>
    </r>
  </si>
  <si>
    <t>项目总数</t>
  </si>
  <si>
    <t>存量住宅用地总面积</t>
  </si>
  <si>
    <t>未动工土地面积</t>
  </si>
  <si>
    <t>已动工未竣工土地面积</t>
  </si>
  <si>
    <t>未销售房屋的土地面积</t>
  </si>
  <si>
    <t xml:space="preserve"> 填表说明：1.各表项数量关系⑵=⑶+⑷，⑷≥⑸
                      2.截止统计时间：年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</si>
</sst>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name val="Dialog.plain"/>
      <family val="2"/>
    </font>
    <font>
      <sz val="9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horizontal="left" vertical="top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4000000059604645"/>
  </sheetPr>
  <dimension ref="A2:M10"/>
  <sheetViews>
    <sheetView zoomScaleSheetLayoutView="100" workbookViewId="0" topLeftCell="E4">
      <selection activeCell="F10" sqref="F10"/>
    </sheetView>
  </sheetViews>
  <sheetFormatPr defaultColWidth="9.00390625" defaultRowHeight="15"/>
  <cols>
    <col min="1" max="1" width="9.00390625" style="1" customWidth="1"/>
    <col min="2" max="2" width="10.421875" style="1" customWidth="1"/>
    <col min="3" max="3" width="10.421875" style="15" customWidth="1"/>
    <col min="4" max="4" width="23.00390625" style="1" customWidth="1"/>
    <col min="5" max="5" width="30.57421875" style="15" customWidth="1"/>
    <col min="6" max="6" width="22.00390625" style="1" customWidth="1"/>
    <col min="7" max="11" width="16.8515625" style="1" customWidth="1"/>
    <col min="12" max="12" width="29.140625" style="1" customWidth="1"/>
    <col min="13" max="16384" width="9.00390625" style="1" customWidth="1"/>
  </cols>
  <sheetData>
    <row r="2" spans="1:12" s="1" customFormat="1" ht="28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14" customFormat="1" ht="42" customHeight="1">
      <c r="A3" s="16" t="s">
        <v>1</v>
      </c>
      <c r="B3" s="16" t="s">
        <v>2</v>
      </c>
      <c r="C3" s="16" t="s">
        <v>3</v>
      </c>
      <c r="D3" s="17" t="s">
        <v>4</v>
      </c>
      <c r="E3" s="16" t="s">
        <v>5</v>
      </c>
      <c r="F3" s="16" t="s">
        <v>6</v>
      </c>
      <c r="G3" s="17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25" t="s">
        <v>13</v>
      </c>
    </row>
    <row r="4" spans="1:13" s="1" customFormat="1" ht="22.5" customHeight="1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26" t="s">
        <v>26</v>
      </c>
    </row>
    <row r="5" spans="1:13" s="1" customFormat="1" ht="48.75" customHeight="1">
      <c r="A5" s="18">
        <v>1</v>
      </c>
      <c r="B5" s="19" t="s">
        <v>27</v>
      </c>
      <c r="C5" s="20" t="s">
        <v>28</v>
      </c>
      <c r="D5" s="21" t="s">
        <v>29</v>
      </c>
      <c r="E5" s="20" t="s">
        <v>30</v>
      </c>
      <c r="F5" s="21" t="s">
        <v>31</v>
      </c>
      <c r="G5" s="21">
        <v>4.3508</v>
      </c>
      <c r="H5" s="22">
        <v>40724</v>
      </c>
      <c r="I5" s="22">
        <v>40907</v>
      </c>
      <c r="J5" s="22">
        <v>41455</v>
      </c>
      <c r="K5" s="21" t="s">
        <v>32</v>
      </c>
      <c r="L5" s="18">
        <v>3.4428</v>
      </c>
      <c r="M5" s="27"/>
    </row>
    <row r="6" spans="1:13" s="1" customFormat="1" ht="45" customHeight="1">
      <c r="A6" s="18">
        <v>2</v>
      </c>
      <c r="B6" s="21" t="s">
        <v>33</v>
      </c>
      <c r="C6" s="18" t="s">
        <v>34</v>
      </c>
      <c r="D6" s="21" t="s">
        <v>35</v>
      </c>
      <c r="E6" s="20" t="s">
        <v>34</v>
      </c>
      <c r="F6" s="21" t="s">
        <v>36</v>
      </c>
      <c r="G6" s="21">
        <v>0.0206</v>
      </c>
      <c r="H6" s="23">
        <v>41512</v>
      </c>
      <c r="I6" s="23">
        <v>41639</v>
      </c>
      <c r="J6" s="23">
        <v>42369</v>
      </c>
      <c r="K6" s="21" t="s">
        <v>32</v>
      </c>
      <c r="L6" s="18" t="s">
        <v>37</v>
      </c>
      <c r="M6" s="27"/>
    </row>
    <row r="7" spans="1:13" s="1" customFormat="1" ht="30.75" customHeight="1">
      <c r="A7" s="18">
        <v>3</v>
      </c>
      <c r="B7" s="21"/>
      <c r="C7" s="18" t="s">
        <v>34</v>
      </c>
      <c r="D7" s="21" t="s">
        <v>35</v>
      </c>
      <c r="E7" s="18" t="s">
        <v>34</v>
      </c>
      <c r="F7" s="21" t="s">
        <v>36</v>
      </c>
      <c r="G7" s="21">
        <v>0.0181</v>
      </c>
      <c r="H7" s="23">
        <v>41512</v>
      </c>
      <c r="I7" s="23">
        <v>41639</v>
      </c>
      <c r="J7" s="23">
        <v>42369</v>
      </c>
      <c r="K7" s="21" t="s">
        <v>32</v>
      </c>
      <c r="L7" s="18" t="s">
        <v>37</v>
      </c>
      <c r="M7" s="27"/>
    </row>
    <row r="8" spans="1:13" s="1" customFormat="1" ht="85.5" customHeight="1">
      <c r="A8" s="18">
        <v>4</v>
      </c>
      <c r="B8" s="19" t="s">
        <v>38</v>
      </c>
      <c r="C8" s="24" t="s">
        <v>39</v>
      </c>
      <c r="D8" s="21" t="s">
        <v>40</v>
      </c>
      <c r="E8" s="20" t="s">
        <v>41</v>
      </c>
      <c r="F8" s="21" t="s">
        <v>31</v>
      </c>
      <c r="G8" s="21">
        <v>1.5803</v>
      </c>
      <c r="H8" s="23">
        <v>42396</v>
      </c>
      <c r="I8" s="23">
        <v>42479</v>
      </c>
      <c r="J8" s="23">
        <v>43209</v>
      </c>
      <c r="K8" s="21" t="s">
        <v>32</v>
      </c>
      <c r="L8" s="18">
        <v>1.3971</v>
      </c>
      <c r="M8" s="27"/>
    </row>
    <row r="9" spans="1:13" s="1" customFormat="1" ht="45" customHeight="1">
      <c r="A9" s="18">
        <v>5</v>
      </c>
      <c r="B9" s="19" t="s">
        <v>42</v>
      </c>
      <c r="C9" s="24" t="s">
        <v>43</v>
      </c>
      <c r="D9" s="21" t="s">
        <v>44</v>
      </c>
      <c r="E9" s="20" t="s">
        <v>45</v>
      </c>
      <c r="F9" s="21" t="s">
        <v>46</v>
      </c>
      <c r="G9" s="21">
        <v>4.613469</v>
      </c>
      <c r="H9" s="23">
        <v>44515</v>
      </c>
      <c r="I9" s="23">
        <v>44880</v>
      </c>
      <c r="J9" s="23">
        <v>45611</v>
      </c>
      <c r="K9" s="21" t="s">
        <v>32</v>
      </c>
      <c r="L9" s="18" t="s">
        <v>37</v>
      </c>
      <c r="M9" s="27"/>
    </row>
    <row r="10" spans="6:12" ht="13.5">
      <c r="F10" s="1">
        <f>SUM(G10)</f>
        <v>10.583269</v>
      </c>
      <c r="G10" s="1">
        <f>SUM(G5:G9)</f>
        <v>10.583269</v>
      </c>
      <c r="L10" s="1">
        <f>SUM(L5:L9)</f>
        <v>4.8399</v>
      </c>
    </row>
  </sheetData>
  <sheetProtection/>
  <mergeCells count="2">
    <mergeCell ref="A2:L2"/>
    <mergeCell ref="B6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4000000059604645"/>
  </sheetPr>
  <dimension ref="A2:F10"/>
  <sheetViews>
    <sheetView tabSelected="1" zoomScaleSheetLayoutView="100" workbookViewId="0" topLeftCell="A1">
      <selection activeCell="D21" sqref="D21"/>
    </sheetView>
  </sheetViews>
  <sheetFormatPr defaultColWidth="9.00390625" defaultRowHeight="15"/>
  <cols>
    <col min="1" max="1" width="9.00390625" style="1" customWidth="1"/>
    <col min="2" max="2" width="22.28125" style="1" customWidth="1"/>
    <col min="3" max="3" width="16.57421875" style="1" customWidth="1"/>
    <col min="4" max="4" width="20.57421875" style="1" customWidth="1"/>
    <col min="5" max="5" width="21.421875" style="1" customWidth="1"/>
    <col min="6" max="16384" width="9.00390625" style="1" customWidth="1"/>
  </cols>
  <sheetData>
    <row r="2" spans="1:5" s="1" customFormat="1" ht="33" customHeight="1">
      <c r="A2" s="3" t="s">
        <v>47</v>
      </c>
      <c r="B2" s="3"/>
      <c r="C2" s="3"/>
      <c r="D2" s="3"/>
      <c r="E2" s="3"/>
    </row>
    <row r="3" spans="1:6" s="1" customFormat="1" ht="18" customHeight="1">
      <c r="A3" s="4" t="s">
        <v>48</v>
      </c>
      <c r="B3" s="5" t="s">
        <v>49</v>
      </c>
      <c r="C3" s="6"/>
      <c r="D3" s="7"/>
      <c r="E3" s="6"/>
      <c r="F3" s="8"/>
    </row>
    <row r="4" spans="1:6" s="1" customFormat="1" ht="13.5">
      <c r="A4" s="4"/>
      <c r="B4" s="4"/>
      <c r="C4" s="4" t="s">
        <v>50</v>
      </c>
      <c r="D4" s="5" t="s">
        <v>51</v>
      </c>
      <c r="E4" s="6"/>
      <c r="F4" s="8"/>
    </row>
    <row r="5" spans="1:5" s="1" customFormat="1" ht="40.5" customHeight="1">
      <c r="A5" s="4"/>
      <c r="B5" s="4"/>
      <c r="C5" s="4"/>
      <c r="D5" s="4"/>
      <c r="E5" s="9" t="s">
        <v>52</v>
      </c>
    </row>
    <row r="6" spans="1:5" s="1" customFormat="1" ht="21.75" customHeight="1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18</v>
      </c>
    </row>
    <row r="7" spans="1:5" s="1" customFormat="1" ht="21.75" customHeight="1">
      <c r="A7" s="10">
        <v>6</v>
      </c>
      <c r="B7" s="10">
        <v>10.5833</v>
      </c>
      <c r="C7" s="10">
        <v>0</v>
      </c>
      <c r="D7" s="10">
        <v>10.5833</v>
      </c>
      <c r="E7" s="11">
        <v>4.8399</v>
      </c>
    </row>
    <row r="8" ht="13.5" hidden="1"/>
    <row r="9" ht="13.5" hidden="1"/>
    <row r="10" spans="1:5" s="2" customFormat="1" ht="39" customHeight="1">
      <c r="A10" s="12" t="s">
        <v>53</v>
      </c>
      <c r="B10" s="13"/>
      <c r="C10" s="13"/>
      <c r="D10" s="13"/>
      <c r="E10" s="13"/>
    </row>
  </sheetData>
  <sheetProtection/>
  <mergeCells count="6">
    <mergeCell ref="A2:E2"/>
    <mergeCell ref="A10:E10"/>
    <mergeCell ref="A3:A5"/>
    <mergeCell ref="B3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1234</cp:lastModifiedBy>
  <dcterms:created xsi:type="dcterms:W3CDTF">2021-12-10T15:18:49Z</dcterms:created>
  <dcterms:modified xsi:type="dcterms:W3CDTF">2023-12-04T02:17:04Z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