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7284"/>
  </bookViews>
  <sheets>
    <sheet name="Sheet1" sheetId="1" r:id="rId1"/>
  </sheets>
  <calcPr calcId="144525"/>
</workbook>
</file>

<file path=xl/comments1.xml><?xml version="1.0" encoding="utf-8"?>
<comments xmlns="http://schemas.openxmlformats.org/spreadsheetml/2006/main">
  <authors>
    <author>.</author>
  </authors>
  <commentList>
    <comment ref="E3" authorId="0">
      <text>
        <r>
          <rPr>
            <b/>
            <sz val="9"/>
            <rFont val="宋体"/>
            <charset val="134"/>
          </rPr>
          <t>.:</t>
        </r>
        <r>
          <rPr>
            <sz val="9"/>
            <rFont val="宋体"/>
            <charset val="134"/>
          </rPr>
          <t xml:space="preserve">
性别填“1男”、“2女”
</t>
        </r>
      </text>
    </comment>
    <comment ref="G3" authorId="0">
      <text>
        <r>
          <rPr>
            <sz val="9"/>
            <rFont val="宋体"/>
            <charset val="134"/>
          </rPr>
          <t>选择
单位就业  或者  灵活就业</t>
        </r>
      </text>
    </comment>
    <comment ref="I3" authorId="0">
      <text>
        <r>
          <rPr>
            <sz val="9"/>
            <rFont val="宋体"/>
            <charset val="134"/>
          </rPr>
          <t>如：
海南海口
广东深圳
县内</t>
        </r>
      </text>
    </comment>
    <comment ref="N3" authorId="0">
      <text>
        <r>
          <rPr>
            <sz val="9"/>
            <rFont val="宋体"/>
            <charset val="134"/>
          </rPr>
          <t>金额为自动生成项</t>
        </r>
      </text>
    </comment>
    <comment ref="L4" authorId="0">
      <text>
        <r>
          <rPr>
            <b/>
            <sz val="9"/>
            <rFont val="宋体"/>
            <charset val="134"/>
          </rPr>
          <t>.:</t>
        </r>
        <r>
          <rPr>
            <sz val="9"/>
            <rFont val="宋体"/>
            <charset val="134"/>
          </rPr>
          <t xml:space="preserve">
日期格式必须是：
yyyymm。例如201910。
或者灵活就业累计201903/05/07</t>
        </r>
      </text>
    </comment>
  </commentList>
</comments>
</file>

<file path=xl/sharedStrings.xml><?xml version="1.0" encoding="utf-8"?>
<sst xmlns="http://schemas.openxmlformats.org/spreadsheetml/2006/main" count="132" uniqueCount="81">
  <si>
    <t xml:space="preserve">           白沙县（金波乡省外1-10批）2022年就业帮扶对象外出务工奖补发放花名册</t>
  </si>
  <si>
    <t>摘要：务工奖补                       乡（镇）：金波乡</t>
  </si>
  <si>
    <t>序号</t>
  </si>
  <si>
    <t>户类型</t>
  </si>
  <si>
    <t>申请人</t>
  </si>
  <si>
    <t>身份证号</t>
  </si>
  <si>
    <t>性别</t>
  </si>
  <si>
    <t>电话</t>
  </si>
  <si>
    <t>务工类型</t>
  </si>
  <si>
    <t>单位名称/就业描述</t>
  </si>
  <si>
    <t>具体务工地</t>
  </si>
  <si>
    <t>是否跨省</t>
  </si>
  <si>
    <t>补贴月数</t>
  </si>
  <si>
    <t>就业时间</t>
  </si>
  <si>
    <t>申请务工奖励金额</t>
  </si>
  <si>
    <t>社保卡账号</t>
  </si>
  <si>
    <t>账户名</t>
  </si>
  <si>
    <t>乡镇</t>
  </si>
  <si>
    <t>行政村</t>
  </si>
  <si>
    <t>帮扶联系人单位</t>
  </si>
  <si>
    <t>帮扶联系人</t>
  </si>
  <si>
    <t>帮扶联系人电话</t>
  </si>
  <si>
    <t>备注</t>
  </si>
  <si>
    <t>起</t>
  </si>
  <si>
    <t>止</t>
  </si>
  <si>
    <t>单位就业</t>
  </si>
  <si>
    <t>灵活就业</t>
  </si>
  <si>
    <t>合计</t>
  </si>
  <si>
    <t>相对稳定脱贫户</t>
  </si>
  <si>
    <t>符亚良</t>
  </si>
  <si>
    <t>460030********3618</t>
  </si>
  <si>
    <t>1男</t>
  </si>
  <si>
    <t>157****1208</t>
  </si>
  <si>
    <t>叮咚买菜有限公司</t>
  </si>
  <si>
    <t>广东深圳</t>
  </si>
  <si>
    <t>是</t>
  </si>
  <si>
    <t/>
  </si>
  <si>
    <t>621458*********5220</t>
  </si>
  <si>
    <t>金波乡</t>
  </si>
  <si>
    <t>白打村</t>
  </si>
  <si>
    <t>金波乡政府</t>
  </si>
  <si>
    <t>冯尔海</t>
  </si>
  <si>
    <t>136****9772</t>
  </si>
  <si>
    <t>监测户</t>
  </si>
  <si>
    <t>刘建龙</t>
  </si>
  <si>
    <t>460030********3615</t>
  </si>
  <si>
    <t>182****5128</t>
  </si>
  <si>
    <t>工人</t>
  </si>
  <si>
    <t>广东东莞</t>
  </si>
  <si>
    <t>621458*********2332</t>
  </si>
  <si>
    <t>金波村</t>
  </si>
  <si>
    <t>陈利</t>
  </si>
  <si>
    <t>139****7458</t>
  </si>
  <si>
    <t>韦海丹</t>
  </si>
  <si>
    <t>469025********6023</t>
  </si>
  <si>
    <t>2女</t>
  </si>
  <si>
    <t>198****8847</t>
  </si>
  <si>
    <t>医疗器械</t>
  </si>
  <si>
    <t>广东广州</t>
  </si>
  <si>
    <t>621458*********5534</t>
  </si>
  <si>
    <t>刘顺玮</t>
  </si>
  <si>
    <t>187****3959</t>
  </si>
  <si>
    <t>羊建秋</t>
  </si>
  <si>
    <t>469025********362X</t>
  </si>
  <si>
    <t>151****3461</t>
  </si>
  <si>
    <t>621458*********4296</t>
  </si>
  <si>
    <t>符明祝</t>
  </si>
  <si>
    <t>460030********3619</t>
  </si>
  <si>
    <t>188****4084</t>
  </si>
  <si>
    <t>电子组装</t>
  </si>
  <si>
    <t>621458*********9903</t>
  </si>
  <si>
    <t>符翠香</t>
  </si>
  <si>
    <t>460030********3623</t>
  </si>
  <si>
    <t>182****4865</t>
  </si>
  <si>
    <t>技术人员</t>
  </si>
  <si>
    <t>福建泉州</t>
  </si>
  <si>
    <t>621458*********7877</t>
  </si>
  <si>
    <t>李秀红</t>
  </si>
  <si>
    <t>139****2659</t>
  </si>
  <si>
    <t>合计:</t>
  </si>
  <si>
    <t>填报人：符艳琪                 制表人：甘晓静                         制表日期：__2022__年__7__月__11__日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</si>
</sst>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24"/>
      <name val="宋体"/>
      <charset val="134"/>
      <scheme val="minor"/>
    </font>
    <font>
      <sz val="14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8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7" borderId="13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6" fillId="15" borderId="12" applyNumberFormat="0" applyAlignment="0" applyProtection="0">
      <alignment vertical="center"/>
    </xf>
    <xf numFmtId="0" fontId="19" fillId="15" borderId="7" applyNumberFormat="0" applyAlignment="0" applyProtection="0">
      <alignment vertical="center"/>
    </xf>
    <xf numFmtId="0" fontId="23" fillId="16" borderId="10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left" vertical="center"/>
    </xf>
    <xf numFmtId="0" fontId="0" fillId="0" borderId="0" xfId="0" applyBorder="1">
      <alignment vertical="center"/>
    </xf>
    <xf numFmtId="0" fontId="6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49" fontId="3" fillId="0" borderId="0" xfId="0" applyNumberFormat="1" applyFont="1" applyFill="1" applyBorder="1" applyAlignment="1">
      <alignment horizontal="left" vertical="center" wrapText="1"/>
    </xf>
    <xf numFmtId="49" fontId="7" fillId="0" borderId="0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left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">
    <dxf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3"/>
  <sheetViews>
    <sheetView tabSelected="1" topLeftCell="A5" workbookViewId="0">
      <selection activeCell="I5" sqref="I5"/>
    </sheetView>
  </sheetViews>
  <sheetFormatPr defaultColWidth="8.88888888888889" defaultRowHeight="14.4"/>
  <cols>
    <col min="1" max="1" width="5.22222222222222" customWidth="1"/>
    <col min="4" max="4" width="19.8888888888889" customWidth="1"/>
    <col min="5" max="5" width="7.11111111111111" customWidth="1"/>
    <col min="6" max="6" width="13.7777777777778" customWidth="1"/>
    <col min="17" max="17" width="20.3333333333333" customWidth="1"/>
    <col min="24" max="24" width="3.88888888888889" customWidth="1"/>
  </cols>
  <sheetData>
    <row r="1" s="1" customFormat="1" ht="36" customHeight="1" spans="1:24">
      <c r="A1" s="6" t="s">
        <v>0</v>
      </c>
      <c r="B1" s="6"/>
      <c r="C1" s="6"/>
      <c r="D1" s="6"/>
      <c r="E1" s="7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38"/>
      <c r="S1" s="8"/>
      <c r="T1" s="8"/>
      <c r="U1" s="8"/>
      <c r="V1" s="8"/>
      <c r="W1" s="8"/>
      <c r="X1" s="39"/>
    </row>
    <row r="2" s="1" customFormat="1" ht="17.4" spans="1:24">
      <c r="A2" s="9" t="s">
        <v>1</v>
      </c>
      <c r="B2" s="9"/>
      <c r="C2" s="9"/>
      <c r="D2" s="9"/>
      <c r="E2" s="10"/>
      <c r="F2" s="11"/>
      <c r="G2" s="12"/>
      <c r="H2" s="11"/>
      <c r="I2" s="11"/>
      <c r="J2" s="27"/>
      <c r="K2" s="27"/>
      <c r="L2" s="27"/>
      <c r="M2" s="28"/>
      <c r="N2" s="28"/>
      <c r="O2" s="28"/>
      <c r="P2" s="28"/>
      <c r="Q2" s="40"/>
      <c r="R2" s="41"/>
      <c r="S2" s="41"/>
      <c r="T2" s="41"/>
      <c r="U2" s="41"/>
      <c r="V2" s="40"/>
      <c r="W2" s="40"/>
      <c r="X2" s="40"/>
    </row>
    <row r="3" s="2" customFormat="1" ht="21" customHeight="1" spans="1:24">
      <c r="A3" s="13" t="s">
        <v>2</v>
      </c>
      <c r="B3" s="14" t="s">
        <v>3</v>
      </c>
      <c r="C3" s="13" t="s">
        <v>4</v>
      </c>
      <c r="D3" s="13" t="s">
        <v>5</v>
      </c>
      <c r="E3" s="13" t="s">
        <v>6</v>
      </c>
      <c r="F3" s="13" t="s">
        <v>7</v>
      </c>
      <c r="G3" s="13" t="s">
        <v>8</v>
      </c>
      <c r="H3" s="14" t="s">
        <v>9</v>
      </c>
      <c r="I3" s="13" t="s">
        <v>10</v>
      </c>
      <c r="J3" s="14" t="s">
        <v>11</v>
      </c>
      <c r="K3" s="29" t="s">
        <v>12</v>
      </c>
      <c r="L3" s="13" t="s">
        <v>13</v>
      </c>
      <c r="M3" s="30"/>
      <c r="N3" s="31" t="s">
        <v>14</v>
      </c>
      <c r="O3" s="31"/>
      <c r="P3" s="31"/>
      <c r="Q3" s="14" t="s">
        <v>15</v>
      </c>
      <c r="R3" s="16" t="s">
        <v>16</v>
      </c>
      <c r="S3" s="22" t="s">
        <v>17</v>
      </c>
      <c r="T3" s="22" t="s">
        <v>18</v>
      </c>
      <c r="U3" s="13" t="s">
        <v>19</v>
      </c>
      <c r="V3" s="13" t="s">
        <v>20</v>
      </c>
      <c r="W3" s="42" t="s">
        <v>21</v>
      </c>
      <c r="X3" s="43" t="s">
        <v>22</v>
      </c>
    </row>
    <row r="4" s="2" customFormat="1" ht="35" customHeight="1" spans="1:24">
      <c r="A4" s="13"/>
      <c r="B4" s="15"/>
      <c r="C4" s="13"/>
      <c r="D4" s="13"/>
      <c r="E4" s="13"/>
      <c r="F4" s="13"/>
      <c r="G4" s="13"/>
      <c r="H4" s="15"/>
      <c r="I4" s="13"/>
      <c r="J4" s="15"/>
      <c r="K4" s="32"/>
      <c r="L4" s="13" t="s">
        <v>23</v>
      </c>
      <c r="M4" s="13" t="s">
        <v>24</v>
      </c>
      <c r="N4" s="31" t="s">
        <v>25</v>
      </c>
      <c r="O4" s="31" t="s">
        <v>26</v>
      </c>
      <c r="P4" s="31" t="s">
        <v>27</v>
      </c>
      <c r="Q4" s="15"/>
      <c r="R4" s="16"/>
      <c r="S4" s="36"/>
      <c r="T4" s="36"/>
      <c r="U4" s="13"/>
      <c r="V4" s="13"/>
      <c r="W4" s="44"/>
      <c r="X4" s="45"/>
    </row>
    <row r="5" s="3" customFormat="1" ht="46.8" spans="1:16384">
      <c r="A5" s="16">
        <v>1</v>
      </c>
      <c r="B5" s="16" t="s">
        <v>28</v>
      </c>
      <c r="C5" s="16" t="s">
        <v>29</v>
      </c>
      <c r="D5" s="17" t="s">
        <v>30</v>
      </c>
      <c r="E5" s="18" t="s">
        <v>31</v>
      </c>
      <c r="F5" s="19" t="s">
        <v>32</v>
      </c>
      <c r="G5" s="19" t="s">
        <v>26</v>
      </c>
      <c r="H5" s="20" t="s">
        <v>33</v>
      </c>
      <c r="I5" s="16" t="s">
        <v>34</v>
      </c>
      <c r="J5" s="16" t="s">
        <v>35</v>
      </c>
      <c r="K5" s="16">
        <v>5</v>
      </c>
      <c r="L5" s="33">
        <v>202201</v>
      </c>
      <c r="M5" s="33">
        <v>202205</v>
      </c>
      <c r="N5" s="34" t="s">
        <v>36</v>
      </c>
      <c r="O5" s="34">
        <v>1000</v>
      </c>
      <c r="P5" s="18">
        <v>1000</v>
      </c>
      <c r="Q5" s="33" t="s">
        <v>37</v>
      </c>
      <c r="R5" s="16" t="s">
        <v>29</v>
      </c>
      <c r="S5" s="16" t="s">
        <v>38</v>
      </c>
      <c r="T5" s="16" t="s">
        <v>39</v>
      </c>
      <c r="U5" s="16" t="s">
        <v>40</v>
      </c>
      <c r="V5" s="16" t="s">
        <v>41</v>
      </c>
      <c r="W5" s="23" t="s">
        <v>42</v>
      </c>
      <c r="X5" s="16"/>
      <c r="XFD5" s="47"/>
    </row>
    <row r="6" s="3" customFormat="1" ht="43.2" spans="1:16384">
      <c r="A6" s="16">
        <v>2</v>
      </c>
      <c r="B6" s="16" t="s">
        <v>43</v>
      </c>
      <c r="C6" s="16" t="s">
        <v>44</v>
      </c>
      <c r="D6" s="17" t="s">
        <v>45</v>
      </c>
      <c r="E6" s="18" t="s">
        <v>31</v>
      </c>
      <c r="F6" s="19" t="s">
        <v>46</v>
      </c>
      <c r="G6" s="19" t="s">
        <v>26</v>
      </c>
      <c r="H6" s="20" t="s">
        <v>47</v>
      </c>
      <c r="I6" s="16" t="s">
        <v>48</v>
      </c>
      <c r="J6" s="16" t="s">
        <v>35</v>
      </c>
      <c r="K6" s="16">
        <v>3</v>
      </c>
      <c r="L6" s="33">
        <v>202203</v>
      </c>
      <c r="M6" s="33">
        <v>202205</v>
      </c>
      <c r="N6" s="34" t="s">
        <v>36</v>
      </c>
      <c r="O6" s="34">
        <v>600</v>
      </c>
      <c r="P6" s="18">
        <v>600</v>
      </c>
      <c r="Q6" s="33" t="s">
        <v>49</v>
      </c>
      <c r="R6" s="16" t="s">
        <v>44</v>
      </c>
      <c r="S6" s="16" t="s">
        <v>38</v>
      </c>
      <c r="T6" s="16" t="s">
        <v>50</v>
      </c>
      <c r="U6" s="16" t="s">
        <v>40</v>
      </c>
      <c r="V6" s="16" t="s">
        <v>51</v>
      </c>
      <c r="W6" s="23" t="s">
        <v>52</v>
      </c>
      <c r="X6" s="16"/>
      <c r="XFD6" s="47"/>
    </row>
    <row r="7" s="3" customFormat="1" ht="43.2" spans="1:16384">
      <c r="A7" s="16">
        <v>3</v>
      </c>
      <c r="B7" s="16" t="s">
        <v>28</v>
      </c>
      <c r="C7" s="16" t="s">
        <v>53</v>
      </c>
      <c r="D7" s="17" t="s">
        <v>54</v>
      </c>
      <c r="E7" s="18" t="s">
        <v>55</v>
      </c>
      <c r="F7" s="19" t="s">
        <v>56</v>
      </c>
      <c r="G7" s="19" t="s">
        <v>26</v>
      </c>
      <c r="H7" s="20" t="s">
        <v>57</v>
      </c>
      <c r="I7" s="16" t="s">
        <v>58</v>
      </c>
      <c r="J7" s="16" t="s">
        <v>35</v>
      </c>
      <c r="K7" s="16">
        <v>5</v>
      </c>
      <c r="L7" s="33">
        <v>202202</v>
      </c>
      <c r="M7" s="33">
        <v>202206</v>
      </c>
      <c r="N7" s="34" t="s">
        <v>36</v>
      </c>
      <c r="O7" s="34">
        <v>1000</v>
      </c>
      <c r="P7" s="18">
        <v>1000</v>
      </c>
      <c r="Q7" s="33" t="s">
        <v>59</v>
      </c>
      <c r="R7" s="16" t="s">
        <v>53</v>
      </c>
      <c r="S7" s="16" t="s">
        <v>38</v>
      </c>
      <c r="T7" s="16" t="s">
        <v>50</v>
      </c>
      <c r="U7" s="16" t="s">
        <v>40</v>
      </c>
      <c r="V7" s="16" t="s">
        <v>60</v>
      </c>
      <c r="W7" s="23" t="s">
        <v>61</v>
      </c>
      <c r="X7" s="16"/>
      <c r="XFD7" s="47"/>
    </row>
    <row r="8" s="3" customFormat="1" ht="43.2" spans="1:16384">
      <c r="A8" s="16">
        <v>4</v>
      </c>
      <c r="B8" s="16" t="s">
        <v>28</v>
      </c>
      <c r="C8" s="16" t="s">
        <v>62</v>
      </c>
      <c r="D8" s="17" t="s">
        <v>63</v>
      </c>
      <c r="E8" s="18" t="s">
        <v>55</v>
      </c>
      <c r="F8" s="19" t="s">
        <v>64</v>
      </c>
      <c r="G8" s="19" t="s">
        <v>26</v>
      </c>
      <c r="H8" s="20" t="s">
        <v>57</v>
      </c>
      <c r="I8" s="16" t="s">
        <v>58</v>
      </c>
      <c r="J8" s="16" t="s">
        <v>35</v>
      </c>
      <c r="K8" s="16">
        <v>5</v>
      </c>
      <c r="L8" s="33">
        <v>202202</v>
      </c>
      <c r="M8" s="33">
        <v>202206</v>
      </c>
      <c r="N8" s="34" t="s">
        <v>36</v>
      </c>
      <c r="O8" s="34">
        <v>1000</v>
      </c>
      <c r="P8" s="18">
        <v>1000</v>
      </c>
      <c r="Q8" s="33" t="s">
        <v>65</v>
      </c>
      <c r="R8" s="16" t="s">
        <v>62</v>
      </c>
      <c r="S8" s="16" t="s">
        <v>38</v>
      </c>
      <c r="T8" s="16" t="s">
        <v>50</v>
      </c>
      <c r="U8" s="16" t="s">
        <v>40</v>
      </c>
      <c r="V8" s="16" t="s">
        <v>60</v>
      </c>
      <c r="W8" s="23" t="s">
        <v>61</v>
      </c>
      <c r="X8" s="16"/>
      <c r="XFD8" s="47"/>
    </row>
    <row r="9" s="3" customFormat="1" ht="43.2" spans="1:16384">
      <c r="A9" s="16">
        <v>5</v>
      </c>
      <c r="B9" s="16" t="s">
        <v>28</v>
      </c>
      <c r="C9" s="16" t="s">
        <v>66</v>
      </c>
      <c r="D9" s="17" t="s">
        <v>67</v>
      </c>
      <c r="E9" s="18" t="s">
        <v>31</v>
      </c>
      <c r="F9" s="19" t="s">
        <v>68</v>
      </c>
      <c r="G9" s="19" t="s">
        <v>26</v>
      </c>
      <c r="H9" s="20" t="s">
        <v>69</v>
      </c>
      <c r="I9" s="16" t="s">
        <v>34</v>
      </c>
      <c r="J9" s="16" t="s">
        <v>35</v>
      </c>
      <c r="K9" s="16">
        <v>5</v>
      </c>
      <c r="L9" s="33">
        <v>202202</v>
      </c>
      <c r="M9" s="33">
        <v>202206</v>
      </c>
      <c r="N9" s="34" t="s">
        <v>36</v>
      </c>
      <c r="O9" s="34">
        <v>1000</v>
      </c>
      <c r="P9" s="18">
        <v>1000</v>
      </c>
      <c r="Q9" s="33" t="s">
        <v>70</v>
      </c>
      <c r="R9" s="16" t="s">
        <v>66</v>
      </c>
      <c r="S9" s="16" t="s">
        <v>38</v>
      </c>
      <c r="T9" s="16" t="s">
        <v>50</v>
      </c>
      <c r="U9" s="16" t="s">
        <v>40</v>
      </c>
      <c r="V9" s="16" t="s">
        <v>60</v>
      </c>
      <c r="W9" s="23" t="s">
        <v>61</v>
      </c>
      <c r="X9" s="16"/>
      <c r="XFD9" s="47"/>
    </row>
    <row r="10" s="3" customFormat="1" ht="31.2" spans="1:16384">
      <c r="A10" s="16">
        <v>6</v>
      </c>
      <c r="B10" s="16" t="s">
        <v>28</v>
      </c>
      <c r="C10" s="16" t="s">
        <v>71</v>
      </c>
      <c r="D10" s="17" t="s">
        <v>72</v>
      </c>
      <c r="E10" s="18" t="s">
        <v>55</v>
      </c>
      <c r="F10" s="19" t="s">
        <v>73</v>
      </c>
      <c r="G10" s="19" t="s">
        <v>26</v>
      </c>
      <c r="H10" s="20" t="s">
        <v>74</v>
      </c>
      <c r="I10" s="16" t="s">
        <v>75</v>
      </c>
      <c r="J10" s="16" t="s">
        <v>35</v>
      </c>
      <c r="K10" s="16">
        <v>6</v>
      </c>
      <c r="L10" s="33">
        <v>202201</v>
      </c>
      <c r="M10" s="33">
        <v>202206</v>
      </c>
      <c r="N10" s="34" t="s">
        <v>36</v>
      </c>
      <c r="O10" s="34">
        <v>1200</v>
      </c>
      <c r="P10" s="18">
        <v>1200</v>
      </c>
      <c r="Q10" s="33" t="s">
        <v>76</v>
      </c>
      <c r="R10" s="16" t="s">
        <v>71</v>
      </c>
      <c r="S10" s="16" t="s">
        <v>38</v>
      </c>
      <c r="T10" s="16" t="s">
        <v>39</v>
      </c>
      <c r="U10" s="16" t="s">
        <v>40</v>
      </c>
      <c r="V10" s="16" t="s">
        <v>77</v>
      </c>
      <c r="W10" s="33" t="s">
        <v>78</v>
      </c>
      <c r="X10" s="16"/>
      <c r="XFD10" s="47"/>
    </row>
    <row r="11" s="4" customFormat="1" ht="21" customHeight="1" spans="1:22">
      <c r="A11" s="21" t="s">
        <v>79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35"/>
      <c r="M11" s="36"/>
      <c r="N11" s="36"/>
      <c r="O11" s="36">
        <f>SUM(O5:O10)</f>
        <v>5800</v>
      </c>
      <c r="P11" s="36">
        <f>O11</f>
        <v>5800</v>
      </c>
      <c r="Q11" s="36"/>
      <c r="R11" s="46"/>
      <c r="S11" s="46"/>
      <c r="T11" s="2"/>
      <c r="U11" s="46"/>
      <c r="V11" s="2"/>
    </row>
    <row r="12" s="5" customFormat="1" ht="30" customHeight="1" spans="1:22">
      <c r="A12" s="5" t="s">
        <v>80</v>
      </c>
      <c r="D12" s="22"/>
      <c r="E12" s="23"/>
      <c r="G12" s="24"/>
      <c r="H12" s="25"/>
      <c r="J12" s="37"/>
      <c r="K12" s="37"/>
      <c r="N12" s="4"/>
      <c r="P12" s="4"/>
      <c r="Q12" s="2"/>
      <c r="R12" s="25"/>
      <c r="S12" s="25"/>
      <c r="T12" s="2"/>
      <c r="U12" s="46"/>
      <c r="V12" s="46"/>
    </row>
    <row r="13" spans="4:4">
      <c r="D13" s="26"/>
    </row>
  </sheetData>
  <mergeCells count="24">
    <mergeCell ref="A1:W1"/>
    <mergeCell ref="A2:I2"/>
    <mergeCell ref="L3:M3"/>
    <mergeCell ref="N3:P3"/>
    <mergeCell ref="A11:K1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Q3:Q4"/>
    <mergeCell ref="R3:R4"/>
    <mergeCell ref="S3:S4"/>
    <mergeCell ref="T3:T4"/>
    <mergeCell ref="U3:U4"/>
    <mergeCell ref="V3:V4"/>
    <mergeCell ref="W3:W4"/>
    <mergeCell ref="X3:X4"/>
  </mergeCells>
  <conditionalFormatting sqref="D12">
    <cfRule type="duplicateValues" dxfId="0" priority="1"/>
  </conditionalFormatting>
  <conditionalFormatting sqref="E12">
    <cfRule type="expression" dxfId="1" priority="2">
      <formula>AND(SUMPRODUCT(IFERROR(1*(($E$12&amp;"x")=(E12&amp;"x")),0))&gt;1,NOT(ISBLANK(E12)))</formula>
    </cfRule>
  </conditionalFormatting>
  <conditionalFormatting sqref="C5 C6 C7:C9 C10">
    <cfRule type="duplicateValues" dxfId="0" priority="3"/>
  </conditionalFormatting>
  <dataValidations count="9">
    <dataValidation allowBlank="1" showInputMessage="1" showErrorMessage="1" sqref="D3:D4 E1:E2 E3:E4 F1:F2"/>
    <dataValidation type="list" allowBlank="1" showInputMessage="1" showErrorMessage="1" sqref="E5 E6 E10 E7:E9">
      <formula1>"1男,2女"</formula1>
    </dataValidation>
    <dataValidation type="textLength" operator="equal" showInputMessage="1" showErrorMessage="1" errorTitle="1" error="身份证号码是18位" sqref="D5 D6 D10 D7:D9 E11:E12">
      <formula1>18</formula1>
    </dataValidation>
    <dataValidation allowBlank="1" showInputMessage="1" showErrorMessage="1" prompt="自动计算，不用填写" sqref="N5:P5 N6:P6 N10:P10 N7:P9"/>
    <dataValidation type="list" allowBlank="1" showInputMessage="1" showErrorMessage="1" prompt="选择“单位就业”或者“灵活就业”" sqref="G5 G6 G10 G7:G9">
      <formula1>"单位就业,灵活就业"</formula1>
    </dataValidation>
    <dataValidation allowBlank="1" showInputMessage="1" showErrorMessage="1" prompt="如：海南海口&#10;广东深圳&#10;县内&#10;" sqref="I5 I6 I10 I7:I9"/>
    <dataValidation allowBlank="1" showInputMessage="1" showErrorMessage="1" errorTitle="必填项" error="请输入补贴月数" sqref="K5 K6 K10 K7:K9" errorStyle="information"/>
    <dataValidation type="list" allowBlank="1" showInputMessage="1" showErrorMessage="1" sqref="J5 J6 J7 J10 J8:J9">
      <formula1>"是,否"</formula1>
    </dataValidation>
    <dataValidation allowBlank="1" showInputMessage="1" showErrorMessage="1" prompt="请务必准确填写账号名字。" sqref="R5 S5:T5 R6 S6:T6 R10 S10 T10 R7:R9 S7:T9"/>
  </dataValidations>
  <pageMargins left="0.75" right="0.75" top="1" bottom="1" header="0.5" footer="0.5"/>
  <pageSetup paperSize="9" scale="57" orientation="landscape"/>
  <headerFooter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comments xmlns="https://web.wps.cn/et/2018/main" xmlns:s="http://schemas.openxmlformats.org/spreadsheetml/2006/main">
  <commentList sheetStid="1">
    <comment s:ref="E3" rgbClr="15C850"/>
    <comment s:ref="G3" rgbClr="15C850"/>
    <comment s:ref="I3" rgbClr="15C850"/>
    <comment s:ref="N3" rgbClr="15C850"/>
    <comment s:ref="L4" rgbClr="15C850"/>
  </commentList>
</comments>
</file>

<file path=customXml/itemProps1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旧忆</cp:lastModifiedBy>
  <dcterms:created xsi:type="dcterms:W3CDTF">2022-07-12T06:42:46Z</dcterms:created>
  <dcterms:modified xsi:type="dcterms:W3CDTF">2022-07-12T07:09:56Z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BFABB483711341188A972687F61EE92A</vt:lpwstr>
  </property>
  <property fmtid="{D5CDD505-2E9C-101B-9397-08002B2CF9AE}" pid="3" name="KSOProductBuildVer">
    <vt:lpwstr>2052-11.1.0.11435</vt:lpwstr>
  </property>
</Properties>
</file>