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AAC004">[1]Sheet2!$B$2:$B$3</definedName>
    <definedName name="_AAC011">[1]Sheet2!$D$2:$D$12</definedName>
    <definedName name="_AHC64">[1]Sheet2!$F$2:$F$3</definedName>
    <definedName name="_xlnm.Print_Area" localSheetId="0">Sheet1!$A$1:$P$60</definedName>
    <definedName name="_xlnm.Print_Titles" localSheetId="0">Sheet1!$1:$5</definedName>
    <definedName name="_xlnm._FilterDatabase" localSheetId="0" hidden="1">Sheet1!$A$5:$V$59</definedName>
  </definedNames>
  <calcPr calcId="144525"/>
</workbook>
</file>

<file path=xl/sharedStrings.xml><?xml version="1.0" encoding="utf-8"?>
<sst xmlns="http://schemas.openxmlformats.org/spreadsheetml/2006/main" count="560" uniqueCount="193">
  <si>
    <t>白沙县就业见习人员花名册</t>
  </si>
  <si>
    <t>单位(公章):白沙黎族自治县劳动就业服务中心</t>
  </si>
  <si>
    <t>序号</t>
  </si>
  <si>
    <t>*见习基地名称</t>
  </si>
  <si>
    <t>*见习岗位</t>
  </si>
  <si>
    <t>*姓名</t>
  </si>
  <si>
    <t>*性别</t>
  </si>
  <si>
    <t>*身份证号码</t>
  </si>
  <si>
    <t>*生源地</t>
  </si>
  <si>
    <t>毕业院校</t>
  </si>
  <si>
    <t>*毕业时间</t>
  </si>
  <si>
    <t>学历</t>
  </si>
  <si>
    <t>商业险</t>
  </si>
  <si>
    <t>*见习起始时间</t>
  </si>
  <si>
    <t>补贴月数</t>
  </si>
  <si>
    <t>补贴金额</t>
  </si>
  <si>
    <t>备注</t>
  </si>
  <si>
    <t>*开始时间</t>
  </si>
  <si>
    <t>*结束时间</t>
  </si>
  <si>
    <t>白沙时代华阁商铺房地产租赁经营有限公司</t>
  </si>
  <si>
    <t>服务员</t>
  </si>
  <si>
    <t>符慧莹</t>
  </si>
  <si>
    <t>女</t>
  </si>
  <si>
    <t>469025********0321</t>
  </si>
  <si>
    <t>本省</t>
  </si>
  <si>
    <t>白沙民族中学</t>
  </si>
  <si>
    <t>初中</t>
  </si>
  <si>
    <t>20210401</t>
  </si>
  <si>
    <t>20220331</t>
  </si>
  <si>
    <t>符德勇</t>
  </si>
  <si>
    <t>男</t>
  </si>
  <si>
    <t>469025********0316</t>
  </si>
  <si>
    <t>舞蹈教学</t>
  </si>
  <si>
    <t>王赐鑫</t>
  </si>
  <si>
    <t>460030********3318</t>
  </si>
  <si>
    <t>1本省</t>
  </si>
  <si>
    <t>201907</t>
  </si>
  <si>
    <t>70初中</t>
  </si>
  <si>
    <t>20210601</t>
  </si>
  <si>
    <t>20220531</t>
  </si>
  <si>
    <t>符海涛</t>
  </si>
  <si>
    <t>469025********1512</t>
  </si>
  <si>
    <t>海口海南实验学校</t>
  </si>
  <si>
    <t>20210901</t>
  </si>
  <si>
    <t>20220831</t>
  </si>
  <si>
    <t>符路林</t>
  </si>
  <si>
    <t>460030********0317</t>
  </si>
  <si>
    <t>白沙中学</t>
  </si>
  <si>
    <t>助教</t>
  </si>
  <si>
    <t>符佳庆</t>
  </si>
  <si>
    <t>469025********0313</t>
  </si>
  <si>
    <t xml:space="preserve">初中 </t>
  </si>
  <si>
    <t>符赓</t>
  </si>
  <si>
    <t>469025********0317</t>
  </si>
  <si>
    <t>20210701</t>
  </si>
  <si>
    <t>20220630</t>
  </si>
  <si>
    <t>韦务东</t>
  </si>
  <si>
    <t>469025********1217</t>
  </si>
  <si>
    <t>琼海嘉积中学</t>
  </si>
  <si>
    <t>201807</t>
  </si>
  <si>
    <t>高中</t>
  </si>
  <si>
    <t>王露婕</t>
  </si>
  <si>
    <t>460030********092X</t>
  </si>
  <si>
    <t>王鸿达</t>
  </si>
  <si>
    <t>460030********0911</t>
  </si>
  <si>
    <t>办公室内务</t>
  </si>
  <si>
    <t>周让武</t>
  </si>
  <si>
    <t>460006********2716</t>
  </si>
  <si>
    <t>万宁大茂中学</t>
  </si>
  <si>
    <t>朱奕鹏</t>
  </si>
  <si>
    <t>460030********0017</t>
  </si>
  <si>
    <t>符凯缘</t>
  </si>
  <si>
    <t>460030********0327</t>
  </si>
  <si>
    <t>20211101</t>
  </si>
  <si>
    <t>20221031</t>
  </si>
  <si>
    <t>符瑀珊</t>
  </si>
  <si>
    <t>460030********0324</t>
  </si>
  <si>
    <t>琼台师范学院</t>
  </si>
  <si>
    <t>202107</t>
  </si>
  <si>
    <t xml:space="preserve">高中 </t>
  </si>
  <si>
    <t>符嬉嬉</t>
  </si>
  <si>
    <t>460030********1521</t>
  </si>
  <si>
    <t>海南省农垦加来高级中学</t>
  </si>
  <si>
    <t>王晓宝</t>
  </si>
  <si>
    <t>460030********0314</t>
  </si>
  <si>
    <t>201607</t>
  </si>
  <si>
    <t>符藩</t>
  </si>
  <si>
    <t>460030********7214</t>
  </si>
  <si>
    <t>海口职业金盘学校</t>
  </si>
  <si>
    <t>中专</t>
  </si>
  <si>
    <t>谢光娜</t>
  </si>
  <si>
    <t>469026********6849</t>
  </si>
  <si>
    <t>海南省健康职业学院</t>
  </si>
  <si>
    <t>王露哲</t>
  </si>
  <si>
    <t>469025********0917</t>
  </si>
  <si>
    <t>20211201</t>
  </si>
  <si>
    <t>20221130</t>
  </si>
  <si>
    <t>网络运营</t>
  </si>
  <si>
    <t>凌国韬</t>
  </si>
  <si>
    <t>460030********0015</t>
  </si>
  <si>
    <t>吴亚瑜</t>
  </si>
  <si>
    <t>460004********3425</t>
  </si>
  <si>
    <t>海南卫生健康职业学院</t>
  </si>
  <si>
    <t>许燕琪</t>
  </si>
  <si>
    <t>460030********0920</t>
  </si>
  <si>
    <t>202007</t>
  </si>
  <si>
    <t>吴倩</t>
  </si>
  <si>
    <t>460030********5423</t>
  </si>
  <si>
    <t>王俊鑫</t>
  </si>
  <si>
    <t>460030********0010</t>
  </si>
  <si>
    <t>符家款</t>
  </si>
  <si>
    <t>460030********0316</t>
  </si>
  <si>
    <t>20220201</t>
  </si>
  <si>
    <t>20230131</t>
  </si>
  <si>
    <t>王永琪</t>
  </si>
  <si>
    <t>469025********0315</t>
  </si>
  <si>
    <t>王雪峰</t>
  </si>
  <si>
    <t>460030********0331</t>
  </si>
  <si>
    <t>王彬生</t>
  </si>
  <si>
    <t>469025********0914</t>
  </si>
  <si>
    <t>元门中心学校</t>
  </si>
  <si>
    <t>王晨</t>
  </si>
  <si>
    <t>陈政</t>
  </si>
  <si>
    <t>460030********0332</t>
  </si>
  <si>
    <t>白沙思源学校</t>
  </si>
  <si>
    <t>王丽欣</t>
  </si>
  <si>
    <t>469025********034X</t>
  </si>
  <si>
    <t>20220301</t>
  </si>
  <si>
    <t>20230228</t>
  </si>
  <si>
    <t>王丽思</t>
  </si>
  <si>
    <t>469025********0326</t>
  </si>
  <si>
    <t>符伊凡</t>
  </si>
  <si>
    <t>469025********0318</t>
  </si>
  <si>
    <t>港政连小学</t>
  </si>
  <si>
    <t>符文艺</t>
  </si>
  <si>
    <t>民族中学</t>
  </si>
  <si>
    <t>张雪卿</t>
  </si>
  <si>
    <t>460030********0021</t>
  </si>
  <si>
    <t>20220401</t>
  </si>
  <si>
    <t>周易蓉</t>
  </si>
  <si>
    <t>460030********002X</t>
  </si>
  <si>
    <t>202207</t>
  </si>
  <si>
    <t>陆宇欣</t>
  </si>
  <si>
    <t>469025********0329</t>
  </si>
  <si>
    <t>符素珍</t>
  </si>
  <si>
    <t>460030********0321</t>
  </si>
  <si>
    <t>符伟洁</t>
  </si>
  <si>
    <t>469025********0328</t>
  </si>
  <si>
    <t>陈安安</t>
  </si>
  <si>
    <t>469025********0020</t>
  </si>
  <si>
    <t>姚洪</t>
  </si>
  <si>
    <t>469025********4521</t>
  </si>
  <si>
    <t>符曼卓</t>
  </si>
  <si>
    <t>469025********0322</t>
  </si>
  <si>
    <t>符伊菲</t>
  </si>
  <si>
    <t>符子岩</t>
  </si>
  <si>
    <t>热带海洋学院附属中学</t>
  </si>
  <si>
    <t>20220501</t>
  </si>
  <si>
    <t>白沙黎族自治县金豆苗幼儿园</t>
  </si>
  <si>
    <t>生活老师</t>
  </si>
  <si>
    <t>田美岳</t>
  </si>
  <si>
    <t>2女</t>
  </si>
  <si>
    <t>469025********1823</t>
  </si>
  <si>
    <t>白沙县民族中学</t>
  </si>
  <si>
    <t>幼师</t>
  </si>
  <si>
    <t>韦微微</t>
  </si>
  <si>
    <t>460030********1228</t>
  </si>
  <si>
    <t>白沙思源实验学校</t>
  </si>
  <si>
    <t>郑玉宝</t>
  </si>
  <si>
    <t>460030********1828</t>
  </si>
  <si>
    <t>曾梅妃</t>
  </si>
  <si>
    <t>469025********1827</t>
  </si>
  <si>
    <t>海南经贸职业技术学院</t>
  </si>
  <si>
    <t>31大专</t>
  </si>
  <si>
    <t>韦庆棋</t>
  </si>
  <si>
    <t>469025********1224</t>
  </si>
  <si>
    <t>海南白沙中学</t>
  </si>
  <si>
    <t>61高中</t>
  </si>
  <si>
    <t>丁悦欢</t>
  </si>
  <si>
    <t>460003********4248</t>
  </si>
  <si>
    <t>儋州市第一中学</t>
  </si>
  <si>
    <t>薛初爱</t>
  </si>
  <si>
    <t>460003********3025</t>
  </si>
  <si>
    <t>儋州市思源高级中学</t>
  </si>
  <si>
    <t>朱照桃</t>
  </si>
  <si>
    <t>460003********4225</t>
  </si>
  <si>
    <t>儋州市第二中学</t>
  </si>
  <si>
    <t>符玉曼</t>
  </si>
  <si>
    <t>460030********1820</t>
  </si>
  <si>
    <t>符永缓</t>
  </si>
  <si>
    <t>469025********032X</t>
  </si>
  <si>
    <t>白沙实验学校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</si>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</sst>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8\Documents\WeChat%20Files\diandangqingchun001\FileStorage\File\2021-03\&#28023;&#21335;&#30465;&#39640;&#26657;&#27605;&#19994;&#29983;&#23601;&#19994;&#35265;&#20064;&#20154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2"/>
  <sheetViews>
    <sheetView tabSelected="1" view="pageBreakPreview" zoomScale="85" zoomScaleNormal="100" topLeftCell="A18" workbookViewId="0">
      <selection activeCell="G63" sqref="G63"/>
    </sheetView>
  </sheetViews>
  <sheetFormatPr defaultColWidth="8.88333333333333" defaultRowHeight="13.5"/>
  <cols>
    <col min="1" max="1" width="5.10833333333333" customWidth="1"/>
    <col min="2" max="2" width="23.125" customWidth="1"/>
    <col min="3" max="3" width="9.21666666666667" style="3" customWidth="1"/>
    <col min="5" max="5" width="5.44166666666667" style="3" customWidth="1"/>
    <col min="6" max="6" width="20.375" style="4" customWidth="1"/>
    <col min="7" max="7" width="8.88333333333333" style="3"/>
    <col min="8" max="8" width="22.2166666666667" style="3" customWidth="1"/>
    <col min="9" max="9" width="12.625" style="3"/>
    <col min="10" max="10" width="11.8833333333333" style="3" customWidth="1"/>
    <col min="11" max="11" width="12.8833333333333"/>
    <col min="12" max="12" width="10.375"/>
    <col min="13" max="13" width="9.66666666666667" style="3"/>
    <col min="14" max="14" width="6.66666666666667" customWidth="1"/>
    <col min="15" max="15" width="13.625" customWidth="1"/>
    <col min="16" max="16" width="13.3333333333333" style="5" customWidth="1"/>
    <col min="17" max="17" width="0.666666666666667" style="3" customWidth="1"/>
  </cols>
  <sheetData>
    <row r="1" ht="25.5" spans="2:16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3" ht="24.9" customHeight="1" spans="1:17">
      <c r="A3" s="7" t="s">
        <v>1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28"/>
      <c r="O3" s="28"/>
      <c r="P3" s="28"/>
      <c r="Q3" s="28"/>
    </row>
    <row r="4" s="1" customFormat="1" ht="21" customHeight="1" spans="1:17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/>
      <c r="N4" s="10" t="s">
        <v>14</v>
      </c>
      <c r="O4" s="10" t="s">
        <v>15</v>
      </c>
      <c r="P4" s="10" t="s">
        <v>16</v>
      </c>
      <c r="Q4" s="21"/>
    </row>
    <row r="5" s="1" customFormat="1" ht="30.9" customHeight="1" spans="1:17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 t="s">
        <v>17</v>
      </c>
      <c r="M5" s="10" t="s">
        <v>18</v>
      </c>
      <c r="N5" s="10"/>
      <c r="O5" s="10"/>
      <c r="P5" s="10"/>
      <c r="Q5" s="21"/>
    </row>
    <row r="6" ht="30" customHeight="1" spans="1:17">
      <c r="A6" s="12">
        <v>1</v>
      </c>
      <c r="B6" s="13" t="s">
        <v>19</v>
      </c>
      <c r="C6" s="10" t="s">
        <v>20</v>
      </c>
      <c r="D6" s="14" t="s">
        <v>21</v>
      </c>
      <c r="E6" s="10" t="s">
        <v>22</v>
      </c>
      <c r="F6" s="15" t="s">
        <v>23</v>
      </c>
      <c r="G6" s="10" t="s">
        <v>24</v>
      </c>
      <c r="H6" s="10" t="s">
        <v>25</v>
      </c>
      <c r="I6" s="12">
        <v>201607</v>
      </c>
      <c r="J6" s="10" t="s">
        <v>26</v>
      </c>
      <c r="K6" s="12"/>
      <c r="L6" s="10" t="s">
        <v>27</v>
      </c>
      <c r="M6" s="10" t="s">
        <v>28</v>
      </c>
      <c r="N6" s="12">
        <v>1</v>
      </c>
      <c r="O6" s="29">
        <f>N6*1344</f>
        <v>1344</v>
      </c>
      <c r="P6" s="30"/>
      <c r="Q6" s="28"/>
    </row>
    <row r="7" s="2" customFormat="1" ht="30" customHeight="1" spans="1:17">
      <c r="A7" s="12">
        <v>2</v>
      </c>
      <c r="B7" s="13" t="s">
        <v>19</v>
      </c>
      <c r="C7" s="10" t="s">
        <v>20</v>
      </c>
      <c r="D7" s="15" t="s">
        <v>29</v>
      </c>
      <c r="E7" s="10" t="s">
        <v>30</v>
      </c>
      <c r="F7" s="15" t="s">
        <v>31</v>
      </c>
      <c r="G7" s="10" t="s">
        <v>24</v>
      </c>
      <c r="H7" s="10" t="s">
        <v>25</v>
      </c>
      <c r="I7" s="12">
        <v>202007</v>
      </c>
      <c r="J7" s="10" t="s">
        <v>26</v>
      </c>
      <c r="K7" s="12"/>
      <c r="L7" s="10" t="s">
        <v>27</v>
      </c>
      <c r="M7" s="10" t="s">
        <v>28</v>
      </c>
      <c r="N7" s="12">
        <v>1</v>
      </c>
      <c r="O7" s="29">
        <f t="shared" ref="O7:O38" si="0">N7*1344</f>
        <v>1344</v>
      </c>
      <c r="P7" s="31"/>
      <c r="Q7" s="28"/>
    </row>
    <row r="8" s="2" customFormat="1" ht="30" customHeight="1" spans="1:17">
      <c r="A8" s="12">
        <v>3</v>
      </c>
      <c r="B8" s="13" t="s">
        <v>19</v>
      </c>
      <c r="C8" s="10" t="s">
        <v>32</v>
      </c>
      <c r="D8" s="15" t="s">
        <v>33</v>
      </c>
      <c r="E8" s="10" t="s">
        <v>30</v>
      </c>
      <c r="F8" s="15" t="s">
        <v>34</v>
      </c>
      <c r="G8" s="10" t="s">
        <v>35</v>
      </c>
      <c r="H8" s="10" t="s">
        <v>25</v>
      </c>
      <c r="I8" s="12" t="s">
        <v>36</v>
      </c>
      <c r="J8" s="10" t="s">
        <v>37</v>
      </c>
      <c r="K8" s="12"/>
      <c r="L8" s="10" t="s">
        <v>38</v>
      </c>
      <c r="M8" s="10" t="s">
        <v>39</v>
      </c>
      <c r="N8" s="12">
        <v>3</v>
      </c>
      <c r="O8" s="29">
        <f t="shared" si="0"/>
        <v>4032</v>
      </c>
      <c r="P8" s="31"/>
      <c r="Q8" s="28"/>
    </row>
    <row r="9" s="2" customFormat="1" ht="30" customHeight="1" spans="1:17">
      <c r="A9" s="12">
        <v>4</v>
      </c>
      <c r="B9" s="13" t="s">
        <v>19</v>
      </c>
      <c r="C9" s="10" t="s">
        <v>20</v>
      </c>
      <c r="D9" s="10" t="s">
        <v>40</v>
      </c>
      <c r="E9" s="10" t="s">
        <v>30</v>
      </c>
      <c r="F9" s="10" t="s">
        <v>41</v>
      </c>
      <c r="G9" s="10" t="s">
        <v>24</v>
      </c>
      <c r="H9" s="10" t="s">
        <v>42</v>
      </c>
      <c r="I9" s="10">
        <v>201907</v>
      </c>
      <c r="J9" s="10" t="s">
        <v>26</v>
      </c>
      <c r="K9" s="10"/>
      <c r="L9" s="10" t="s">
        <v>43</v>
      </c>
      <c r="M9" s="10" t="s">
        <v>44</v>
      </c>
      <c r="N9" s="12">
        <v>3</v>
      </c>
      <c r="O9" s="29">
        <f t="shared" si="0"/>
        <v>4032</v>
      </c>
      <c r="P9" s="31"/>
      <c r="Q9" s="28"/>
    </row>
    <row r="10" s="2" customFormat="1" ht="30" customHeight="1" spans="1:17">
      <c r="A10" s="12">
        <v>5</v>
      </c>
      <c r="B10" s="13" t="s">
        <v>19</v>
      </c>
      <c r="C10" s="10" t="s">
        <v>20</v>
      </c>
      <c r="D10" s="15" t="s">
        <v>45</v>
      </c>
      <c r="E10" s="10" t="s">
        <v>30</v>
      </c>
      <c r="F10" s="15" t="s">
        <v>46</v>
      </c>
      <c r="G10" s="10" t="s">
        <v>24</v>
      </c>
      <c r="H10" s="10" t="s">
        <v>47</v>
      </c>
      <c r="I10" s="12">
        <v>201607</v>
      </c>
      <c r="J10" s="10" t="s">
        <v>26</v>
      </c>
      <c r="K10" s="12"/>
      <c r="L10" s="10" t="s">
        <v>43</v>
      </c>
      <c r="M10" s="10" t="s">
        <v>44</v>
      </c>
      <c r="N10" s="12">
        <v>1</v>
      </c>
      <c r="O10" s="29">
        <f t="shared" si="0"/>
        <v>1344</v>
      </c>
      <c r="P10" s="31"/>
      <c r="Q10" s="28"/>
    </row>
    <row r="11" s="2" customFormat="1" ht="30" customHeight="1" spans="1:17">
      <c r="A11" s="12">
        <v>6</v>
      </c>
      <c r="B11" s="13" t="s">
        <v>19</v>
      </c>
      <c r="C11" s="10" t="s">
        <v>48</v>
      </c>
      <c r="D11" s="10" t="s">
        <v>49</v>
      </c>
      <c r="E11" s="10" t="s">
        <v>30</v>
      </c>
      <c r="F11" s="10" t="s">
        <v>50</v>
      </c>
      <c r="G11" s="10" t="s">
        <v>24</v>
      </c>
      <c r="H11" s="10" t="s">
        <v>25</v>
      </c>
      <c r="I11" s="12">
        <v>202107</v>
      </c>
      <c r="J11" s="10" t="s">
        <v>51</v>
      </c>
      <c r="K11" s="10"/>
      <c r="L11" s="10" t="s">
        <v>38</v>
      </c>
      <c r="M11" s="10" t="s">
        <v>39</v>
      </c>
      <c r="N11" s="12">
        <v>3</v>
      </c>
      <c r="O11" s="29">
        <f t="shared" si="0"/>
        <v>4032</v>
      </c>
      <c r="P11" s="31"/>
      <c r="Q11" s="28"/>
    </row>
    <row r="12" s="2" customFormat="1" ht="30" customHeight="1" spans="1:17">
      <c r="A12" s="12">
        <v>7</v>
      </c>
      <c r="B12" s="13" t="s">
        <v>19</v>
      </c>
      <c r="C12" s="10" t="s">
        <v>20</v>
      </c>
      <c r="D12" s="10" t="s">
        <v>52</v>
      </c>
      <c r="E12" s="10" t="s">
        <v>30</v>
      </c>
      <c r="F12" s="10" t="s">
        <v>53</v>
      </c>
      <c r="G12" s="10" t="s">
        <v>24</v>
      </c>
      <c r="H12" s="10" t="s">
        <v>25</v>
      </c>
      <c r="I12" s="10">
        <v>202107</v>
      </c>
      <c r="J12" s="10" t="s">
        <v>51</v>
      </c>
      <c r="K12" s="10"/>
      <c r="L12" s="10" t="s">
        <v>54</v>
      </c>
      <c r="M12" s="10" t="s">
        <v>55</v>
      </c>
      <c r="N12" s="12">
        <v>3</v>
      </c>
      <c r="O12" s="29">
        <f t="shared" si="0"/>
        <v>4032</v>
      </c>
      <c r="P12" s="31"/>
      <c r="Q12" s="28"/>
    </row>
    <row r="13" s="2" customFormat="1" ht="30" customHeight="1" spans="1:17">
      <c r="A13" s="12">
        <v>8</v>
      </c>
      <c r="B13" s="13" t="s">
        <v>19</v>
      </c>
      <c r="C13" s="10" t="s">
        <v>20</v>
      </c>
      <c r="D13" s="10" t="s">
        <v>56</v>
      </c>
      <c r="E13" s="10" t="s">
        <v>30</v>
      </c>
      <c r="F13" s="10" t="s">
        <v>57</v>
      </c>
      <c r="G13" s="10" t="s">
        <v>24</v>
      </c>
      <c r="H13" s="10" t="s">
        <v>58</v>
      </c>
      <c r="I13" s="10" t="s">
        <v>59</v>
      </c>
      <c r="J13" s="10" t="s">
        <v>60</v>
      </c>
      <c r="K13" s="10"/>
      <c r="L13" s="10" t="s">
        <v>54</v>
      </c>
      <c r="M13" s="10" t="s">
        <v>55</v>
      </c>
      <c r="N13" s="12">
        <v>3</v>
      </c>
      <c r="O13" s="29">
        <f t="shared" si="0"/>
        <v>4032</v>
      </c>
      <c r="P13" s="31"/>
      <c r="Q13" s="28"/>
    </row>
    <row r="14" s="2" customFormat="1" ht="30" customHeight="1" spans="1:17">
      <c r="A14" s="12">
        <v>9</v>
      </c>
      <c r="B14" s="13" t="s">
        <v>19</v>
      </c>
      <c r="C14" s="10" t="s">
        <v>20</v>
      </c>
      <c r="D14" s="15" t="s">
        <v>61</v>
      </c>
      <c r="E14" s="10" t="s">
        <v>22</v>
      </c>
      <c r="F14" s="10" t="s">
        <v>62</v>
      </c>
      <c r="G14" s="10" t="s">
        <v>24</v>
      </c>
      <c r="H14" s="10" t="s">
        <v>47</v>
      </c>
      <c r="I14" s="12">
        <v>201907</v>
      </c>
      <c r="J14" s="10" t="s">
        <v>26</v>
      </c>
      <c r="K14" s="12"/>
      <c r="L14" s="10" t="s">
        <v>54</v>
      </c>
      <c r="M14" s="10" t="s">
        <v>55</v>
      </c>
      <c r="N14" s="12">
        <v>3</v>
      </c>
      <c r="O14" s="29">
        <f t="shared" si="0"/>
        <v>4032</v>
      </c>
      <c r="P14" s="31"/>
      <c r="Q14" s="28"/>
    </row>
    <row r="15" s="2" customFormat="1" ht="30" customHeight="1" spans="1:17">
      <c r="A15" s="12">
        <v>10</v>
      </c>
      <c r="B15" s="13" t="s">
        <v>19</v>
      </c>
      <c r="C15" s="10" t="s">
        <v>20</v>
      </c>
      <c r="D15" s="15" t="s">
        <v>63</v>
      </c>
      <c r="E15" s="10" t="s">
        <v>30</v>
      </c>
      <c r="F15" s="10" t="s">
        <v>64</v>
      </c>
      <c r="G15" s="10" t="s">
        <v>24</v>
      </c>
      <c r="H15" s="10" t="s">
        <v>25</v>
      </c>
      <c r="I15" s="12" t="s">
        <v>59</v>
      </c>
      <c r="J15" s="10" t="s">
        <v>26</v>
      </c>
      <c r="K15" s="12"/>
      <c r="L15" s="10" t="s">
        <v>54</v>
      </c>
      <c r="M15" s="10" t="s">
        <v>55</v>
      </c>
      <c r="N15" s="12">
        <v>3</v>
      </c>
      <c r="O15" s="29">
        <f t="shared" si="0"/>
        <v>4032</v>
      </c>
      <c r="P15" s="31"/>
      <c r="Q15" s="28"/>
    </row>
    <row r="16" s="2" customFormat="1" ht="30" customHeight="1" spans="1:17">
      <c r="A16" s="12">
        <v>11</v>
      </c>
      <c r="B16" s="13" t="s">
        <v>19</v>
      </c>
      <c r="C16" s="10" t="s">
        <v>65</v>
      </c>
      <c r="D16" s="15" t="s">
        <v>66</v>
      </c>
      <c r="E16" s="10" t="s">
        <v>30</v>
      </c>
      <c r="F16" s="10" t="s">
        <v>67</v>
      </c>
      <c r="G16" s="10" t="s">
        <v>24</v>
      </c>
      <c r="H16" s="10" t="s">
        <v>68</v>
      </c>
      <c r="I16" s="10">
        <v>201907</v>
      </c>
      <c r="J16" s="10" t="s">
        <v>26</v>
      </c>
      <c r="K16" s="12"/>
      <c r="L16" s="10" t="s">
        <v>43</v>
      </c>
      <c r="M16" s="10" t="s">
        <v>44</v>
      </c>
      <c r="N16" s="12">
        <v>3</v>
      </c>
      <c r="O16" s="29">
        <f t="shared" si="0"/>
        <v>4032</v>
      </c>
      <c r="P16" s="31"/>
      <c r="Q16" s="28"/>
    </row>
    <row r="17" s="2" customFormat="1" ht="30" customHeight="1" spans="1:17">
      <c r="A17" s="12">
        <v>12</v>
      </c>
      <c r="B17" s="13" t="s">
        <v>19</v>
      </c>
      <c r="C17" s="10" t="s">
        <v>20</v>
      </c>
      <c r="D17" s="15" t="s">
        <v>69</v>
      </c>
      <c r="E17" s="10" t="s">
        <v>30</v>
      </c>
      <c r="F17" s="10" t="s">
        <v>70</v>
      </c>
      <c r="G17" s="10" t="s">
        <v>24</v>
      </c>
      <c r="H17" s="10" t="s">
        <v>47</v>
      </c>
      <c r="I17" s="12" t="s">
        <v>59</v>
      </c>
      <c r="J17" s="10" t="s">
        <v>51</v>
      </c>
      <c r="K17" s="12"/>
      <c r="L17" s="10" t="s">
        <v>54</v>
      </c>
      <c r="M17" s="10" t="s">
        <v>55</v>
      </c>
      <c r="N17" s="12">
        <v>3</v>
      </c>
      <c r="O17" s="29">
        <f t="shared" si="0"/>
        <v>4032</v>
      </c>
      <c r="P17" s="31"/>
      <c r="Q17" s="28"/>
    </row>
    <row r="18" s="2" customFormat="1" ht="30" customHeight="1" spans="1:17">
      <c r="A18" s="12">
        <v>13</v>
      </c>
      <c r="B18" s="13" t="s">
        <v>19</v>
      </c>
      <c r="C18" s="10" t="s">
        <v>48</v>
      </c>
      <c r="D18" s="15" t="s">
        <v>71</v>
      </c>
      <c r="E18" s="10" t="s">
        <v>22</v>
      </c>
      <c r="F18" s="10" t="s">
        <v>72</v>
      </c>
      <c r="G18" s="10" t="s">
        <v>24</v>
      </c>
      <c r="H18" s="10" t="s">
        <v>25</v>
      </c>
      <c r="I18" s="10">
        <v>201907</v>
      </c>
      <c r="J18" s="10" t="s">
        <v>26</v>
      </c>
      <c r="K18" s="12"/>
      <c r="L18" s="10" t="s">
        <v>73</v>
      </c>
      <c r="M18" s="10" t="s">
        <v>74</v>
      </c>
      <c r="N18" s="12">
        <v>1</v>
      </c>
      <c r="O18" s="29">
        <f t="shared" si="0"/>
        <v>1344</v>
      </c>
      <c r="P18" s="31"/>
      <c r="Q18" s="28"/>
    </row>
    <row r="19" s="2" customFormat="1" ht="30" customHeight="1" spans="1:17">
      <c r="A19" s="12">
        <v>14</v>
      </c>
      <c r="B19" s="13" t="s">
        <v>19</v>
      </c>
      <c r="C19" s="10" t="s">
        <v>48</v>
      </c>
      <c r="D19" s="15" t="s">
        <v>75</v>
      </c>
      <c r="E19" s="10" t="s">
        <v>22</v>
      </c>
      <c r="F19" s="15" t="s">
        <v>76</v>
      </c>
      <c r="G19" s="10" t="s">
        <v>24</v>
      </c>
      <c r="H19" s="10" t="s">
        <v>77</v>
      </c>
      <c r="I19" s="12" t="s">
        <v>78</v>
      </c>
      <c r="J19" s="10" t="s">
        <v>79</v>
      </c>
      <c r="K19" s="12"/>
      <c r="L19" s="10" t="s">
        <v>73</v>
      </c>
      <c r="M19" s="10" t="s">
        <v>74</v>
      </c>
      <c r="N19" s="12">
        <v>1</v>
      </c>
      <c r="O19" s="29">
        <f t="shared" si="0"/>
        <v>1344</v>
      </c>
      <c r="P19" s="31"/>
      <c r="Q19" s="28"/>
    </row>
    <row r="20" s="2" customFormat="1" ht="30" customHeight="1" spans="1:17">
      <c r="A20" s="12">
        <v>15</v>
      </c>
      <c r="B20" s="13" t="s">
        <v>19</v>
      </c>
      <c r="C20" s="10" t="s">
        <v>48</v>
      </c>
      <c r="D20" s="15" t="s">
        <v>80</v>
      </c>
      <c r="E20" s="10" t="s">
        <v>22</v>
      </c>
      <c r="F20" s="10" t="s">
        <v>81</v>
      </c>
      <c r="G20" s="10" t="s">
        <v>24</v>
      </c>
      <c r="H20" s="10" t="s">
        <v>82</v>
      </c>
      <c r="I20" s="10" t="s">
        <v>59</v>
      </c>
      <c r="J20" s="10" t="s">
        <v>60</v>
      </c>
      <c r="K20" s="12"/>
      <c r="L20" s="10" t="s">
        <v>73</v>
      </c>
      <c r="M20" s="10" t="s">
        <v>74</v>
      </c>
      <c r="N20" s="12">
        <v>1</v>
      </c>
      <c r="O20" s="29">
        <f t="shared" si="0"/>
        <v>1344</v>
      </c>
      <c r="P20" s="31"/>
      <c r="Q20" s="28"/>
    </row>
    <row r="21" s="2" customFormat="1" ht="30" customHeight="1" spans="1:17">
      <c r="A21" s="12">
        <v>16</v>
      </c>
      <c r="B21" s="13" t="s">
        <v>19</v>
      </c>
      <c r="C21" s="10" t="s">
        <v>20</v>
      </c>
      <c r="D21" s="15" t="s">
        <v>83</v>
      </c>
      <c r="E21" s="10" t="s">
        <v>30</v>
      </c>
      <c r="F21" s="10" t="s">
        <v>84</v>
      </c>
      <c r="G21" s="10" t="s">
        <v>24</v>
      </c>
      <c r="H21" s="10" t="s">
        <v>25</v>
      </c>
      <c r="I21" s="12" t="s">
        <v>85</v>
      </c>
      <c r="J21" s="10" t="s">
        <v>26</v>
      </c>
      <c r="K21" s="12"/>
      <c r="L21" s="10" t="s">
        <v>73</v>
      </c>
      <c r="M21" s="10" t="s">
        <v>74</v>
      </c>
      <c r="N21" s="12">
        <v>3</v>
      </c>
      <c r="O21" s="29">
        <f t="shared" si="0"/>
        <v>4032</v>
      </c>
      <c r="P21" s="31"/>
      <c r="Q21" s="28"/>
    </row>
    <row r="22" s="2" customFormat="1" ht="30" customHeight="1" spans="1:17">
      <c r="A22" s="12">
        <v>17</v>
      </c>
      <c r="B22" s="13" t="s">
        <v>19</v>
      </c>
      <c r="C22" s="10" t="s">
        <v>20</v>
      </c>
      <c r="D22" s="10" t="s">
        <v>86</v>
      </c>
      <c r="E22" s="10" t="s">
        <v>30</v>
      </c>
      <c r="F22" s="10" t="s">
        <v>87</v>
      </c>
      <c r="G22" s="10" t="s">
        <v>24</v>
      </c>
      <c r="H22" s="10" t="s">
        <v>88</v>
      </c>
      <c r="I22" s="10" t="s">
        <v>85</v>
      </c>
      <c r="J22" s="10" t="s">
        <v>89</v>
      </c>
      <c r="K22" s="12"/>
      <c r="L22" s="10" t="s">
        <v>73</v>
      </c>
      <c r="M22" s="10" t="s">
        <v>74</v>
      </c>
      <c r="N22" s="12">
        <v>3</v>
      </c>
      <c r="O22" s="29">
        <f t="shared" si="0"/>
        <v>4032</v>
      </c>
      <c r="P22" s="31"/>
      <c r="Q22" s="28"/>
    </row>
    <row r="23" s="2" customFormat="1" ht="30" customHeight="1" spans="1:17">
      <c r="A23" s="12">
        <v>19</v>
      </c>
      <c r="B23" s="13" t="s">
        <v>19</v>
      </c>
      <c r="C23" s="10" t="s">
        <v>20</v>
      </c>
      <c r="D23" s="15" t="s">
        <v>90</v>
      </c>
      <c r="E23" s="10" t="s">
        <v>22</v>
      </c>
      <c r="F23" s="10" t="s">
        <v>91</v>
      </c>
      <c r="G23" s="10" t="s">
        <v>24</v>
      </c>
      <c r="H23" s="10" t="s">
        <v>92</v>
      </c>
      <c r="I23" s="10" t="s">
        <v>78</v>
      </c>
      <c r="J23" s="10" t="s">
        <v>89</v>
      </c>
      <c r="K23" s="10"/>
      <c r="L23" s="10" t="s">
        <v>73</v>
      </c>
      <c r="M23" s="10" t="s">
        <v>74</v>
      </c>
      <c r="N23" s="12">
        <v>1</v>
      </c>
      <c r="O23" s="29">
        <f>N23*1344</f>
        <v>1344</v>
      </c>
      <c r="P23" s="31"/>
      <c r="Q23" s="28"/>
    </row>
    <row r="24" s="2" customFormat="1" ht="30" customHeight="1" spans="1:17">
      <c r="A24" s="12">
        <v>20</v>
      </c>
      <c r="B24" s="13" t="s">
        <v>19</v>
      </c>
      <c r="C24" s="10" t="s">
        <v>20</v>
      </c>
      <c r="D24" s="15" t="s">
        <v>93</v>
      </c>
      <c r="E24" s="10" t="s">
        <v>30</v>
      </c>
      <c r="F24" s="10" t="s">
        <v>94</v>
      </c>
      <c r="G24" s="10" t="s">
        <v>24</v>
      </c>
      <c r="H24" s="10" t="s">
        <v>47</v>
      </c>
      <c r="I24" s="10" t="s">
        <v>78</v>
      </c>
      <c r="J24" s="10" t="s">
        <v>26</v>
      </c>
      <c r="K24" s="10"/>
      <c r="L24" s="10" t="s">
        <v>95</v>
      </c>
      <c r="M24" s="10" t="s">
        <v>96</v>
      </c>
      <c r="N24" s="12">
        <v>3</v>
      </c>
      <c r="O24" s="29">
        <f>N24*1344</f>
        <v>4032</v>
      </c>
      <c r="P24" s="31"/>
      <c r="Q24" s="28"/>
    </row>
    <row r="25" s="2" customFormat="1" ht="30" customHeight="1" spans="1:17">
      <c r="A25" s="12">
        <v>21</v>
      </c>
      <c r="B25" s="13" t="s">
        <v>19</v>
      </c>
      <c r="C25" s="10" t="s">
        <v>97</v>
      </c>
      <c r="D25" s="10" t="s">
        <v>98</v>
      </c>
      <c r="E25" s="10" t="s">
        <v>30</v>
      </c>
      <c r="F25" s="10" t="s">
        <v>99</v>
      </c>
      <c r="G25" s="10" t="s">
        <v>24</v>
      </c>
      <c r="H25" s="10" t="s">
        <v>47</v>
      </c>
      <c r="I25" s="10" t="s">
        <v>59</v>
      </c>
      <c r="J25" s="10" t="s">
        <v>60</v>
      </c>
      <c r="K25" s="10"/>
      <c r="L25" s="10" t="s">
        <v>95</v>
      </c>
      <c r="M25" s="10" t="s">
        <v>96</v>
      </c>
      <c r="N25" s="12">
        <v>3</v>
      </c>
      <c r="O25" s="29">
        <f>N25*1344</f>
        <v>4032</v>
      </c>
      <c r="P25" s="31"/>
      <c r="Q25" s="28"/>
    </row>
    <row r="26" s="2" customFormat="1" ht="30" customHeight="1" spans="1:17">
      <c r="A26" s="12">
        <v>23</v>
      </c>
      <c r="B26" s="13" t="s">
        <v>19</v>
      </c>
      <c r="C26" s="10" t="s">
        <v>97</v>
      </c>
      <c r="D26" s="10" t="s">
        <v>100</v>
      </c>
      <c r="E26" s="10" t="s">
        <v>22</v>
      </c>
      <c r="F26" s="10" t="s">
        <v>101</v>
      </c>
      <c r="G26" s="10" t="s">
        <v>24</v>
      </c>
      <c r="H26" s="10" t="s">
        <v>102</v>
      </c>
      <c r="I26" s="10" t="s">
        <v>59</v>
      </c>
      <c r="J26" s="10" t="s">
        <v>89</v>
      </c>
      <c r="K26" s="12"/>
      <c r="L26" s="10" t="s">
        <v>95</v>
      </c>
      <c r="M26" s="10" t="s">
        <v>96</v>
      </c>
      <c r="N26" s="12">
        <v>3</v>
      </c>
      <c r="O26" s="29">
        <f>N26*1344</f>
        <v>4032</v>
      </c>
      <c r="P26" s="31"/>
      <c r="Q26" s="28"/>
    </row>
    <row r="27" s="2" customFormat="1" ht="30" customHeight="1" spans="1:17">
      <c r="A27" s="12">
        <v>24</v>
      </c>
      <c r="B27" s="13" t="s">
        <v>19</v>
      </c>
      <c r="C27" s="10" t="s">
        <v>97</v>
      </c>
      <c r="D27" s="10" t="s">
        <v>103</v>
      </c>
      <c r="E27" s="10" t="s">
        <v>22</v>
      </c>
      <c r="F27" s="10" t="s">
        <v>104</v>
      </c>
      <c r="G27" s="10" t="s">
        <v>24</v>
      </c>
      <c r="H27" s="10" t="s">
        <v>25</v>
      </c>
      <c r="I27" s="10" t="s">
        <v>105</v>
      </c>
      <c r="J27" s="10" t="s">
        <v>26</v>
      </c>
      <c r="K27" s="10"/>
      <c r="L27" s="10" t="s">
        <v>95</v>
      </c>
      <c r="M27" s="10" t="s">
        <v>96</v>
      </c>
      <c r="N27" s="12">
        <v>1</v>
      </c>
      <c r="O27" s="29">
        <f>N27*1344</f>
        <v>1344</v>
      </c>
      <c r="P27" s="31"/>
      <c r="Q27" s="28"/>
    </row>
    <row r="28" s="2" customFormat="1" ht="30" customHeight="1" spans="1:17">
      <c r="A28" s="12">
        <v>25</v>
      </c>
      <c r="B28" s="13" t="s">
        <v>19</v>
      </c>
      <c r="C28" s="10" t="s">
        <v>97</v>
      </c>
      <c r="D28" s="10" t="s">
        <v>106</v>
      </c>
      <c r="E28" s="10" t="s">
        <v>22</v>
      </c>
      <c r="F28" s="10" t="s">
        <v>107</v>
      </c>
      <c r="G28" s="10" t="s">
        <v>24</v>
      </c>
      <c r="H28" s="10" t="s">
        <v>47</v>
      </c>
      <c r="I28" s="10" t="s">
        <v>78</v>
      </c>
      <c r="J28" s="10" t="s">
        <v>60</v>
      </c>
      <c r="K28" s="10"/>
      <c r="L28" s="10" t="s">
        <v>95</v>
      </c>
      <c r="M28" s="10" t="s">
        <v>96</v>
      </c>
      <c r="N28" s="12">
        <v>3</v>
      </c>
      <c r="O28" s="29">
        <f>N28*1344</f>
        <v>4032</v>
      </c>
      <c r="P28" s="31"/>
      <c r="Q28" s="28"/>
    </row>
    <row r="29" s="2" customFormat="1" ht="30" customHeight="1" spans="1:17">
      <c r="A29" s="12">
        <v>26</v>
      </c>
      <c r="B29" s="13" t="s">
        <v>19</v>
      </c>
      <c r="C29" s="10" t="s">
        <v>97</v>
      </c>
      <c r="D29" s="10" t="s">
        <v>108</v>
      </c>
      <c r="E29" s="10" t="s">
        <v>30</v>
      </c>
      <c r="F29" s="10" t="s">
        <v>109</v>
      </c>
      <c r="G29" s="10" t="s">
        <v>24</v>
      </c>
      <c r="H29" s="10" t="s">
        <v>47</v>
      </c>
      <c r="I29" s="10" t="s">
        <v>105</v>
      </c>
      <c r="J29" s="10" t="s">
        <v>60</v>
      </c>
      <c r="K29" s="10"/>
      <c r="L29" s="10" t="s">
        <v>95</v>
      </c>
      <c r="M29" s="10" t="s">
        <v>96</v>
      </c>
      <c r="N29" s="12">
        <v>3</v>
      </c>
      <c r="O29" s="29">
        <f>N29*1344</f>
        <v>4032</v>
      </c>
      <c r="P29" s="31"/>
      <c r="Q29" s="28"/>
    </row>
    <row r="30" s="2" customFormat="1" ht="30" customHeight="1" spans="1:17">
      <c r="A30" s="12">
        <v>27</v>
      </c>
      <c r="B30" s="13" t="s">
        <v>19</v>
      </c>
      <c r="C30" s="10" t="s">
        <v>20</v>
      </c>
      <c r="D30" s="10" t="s">
        <v>110</v>
      </c>
      <c r="E30" s="10" t="s">
        <v>30</v>
      </c>
      <c r="F30" s="10" t="s">
        <v>111</v>
      </c>
      <c r="G30" s="10" t="s">
        <v>24</v>
      </c>
      <c r="H30" s="10" t="s">
        <v>25</v>
      </c>
      <c r="I30" s="10" t="s">
        <v>59</v>
      </c>
      <c r="J30" s="10" t="s">
        <v>26</v>
      </c>
      <c r="K30" s="10"/>
      <c r="L30" s="10" t="s">
        <v>112</v>
      </c>
      <c r="M30" s="10" t="s">
        <v>113</v>
      </c>
      <c r="N30" s="12">
        <v>3</v>
      </c>
      <c r="O30" s="29">
        <f>N30*1344</f>
        <v>4032</v>
      </c>
      <c r="P30" s="31"/>
      <c r="Q30" s="28"/>
    </row>
    <row r="31" s="2" customFormat="1" ht="30" customHeight="1" spans="1:17">
      <c r="A31" s="12">
        <v>28</v>
      </c>
      <c r="B31" s="13" t="s">
        <v>19</v>
      </c>
      <c r="C31" s="10" t="s">
        <v>20</v>
      </c>
      <c r="D31" s="10" t="s">
        <v>114</v>
      </c>
      <c r="E31" s="10" t="s">
        <v>30</v>
      </c>
      <c r="F31" s="10" t="s">
        <v>115</v>
      </c>
      <c r="G31" s="10" t="s">
        <v>24</v>
      </c>
      <c r="H31" s="10" t="s">
        <v>25</v>
      </c>
      <c r="I31" s="10" t="s">
        <v>36</v>
      </c>
      <c r="J31" s="10" t="s">
        <v>26</v>
      </c>
      <c r="K31" s="10"/>
      <c r="L31" s="10" t="s">
        <v>112</v>
      </c>
      <c r="M31" s="10" t="s">
        <v>113</v>
      </c>
      <c r="N31" s="12">
        <v>3</v>
      </c>
      <c r="O31" s="29">
        <f>N31*1344</f>
        <v>4032</v>
      </c>
      <c r="P31" s="31"/>
      <c r="Q31" s="28"/>
    </row>
    <row r="32" ht="30" customHeight="1" spans="1:17">
      <c r="A32" s="12">
        <v>29</v>
      </c>
      <c r="B32" s="13" t="s">
        <v>19</v>
      </c>
      <c r="C32" s="10" t="s">
        <v>20</v>
      </c>
      <c r="D32" s="15" t="s">
        <v>116</v>
      </c>
      <c r="E32" s="10" t="s">
        <v>30</v>
      </c>
      <c r="F32" s="10" t="s">
        <v>117</v>
      </c>
      <c r="G32" s="10" t="s">
        <v>24</v>
      </c>
      <c r="H32" s="10" t="s">
        <v>25</v>
      </c>
      <c r="I32" s="10" t="s">
        <v>105</v>
      </c>
      <c r="J32" s="10" t="s">
        <v>26</v>
      </c>
      <c r="K32" s="10"/>
      <c r="L32" s="10" t="s">
        <v>112</v>
      </c>
      <c r="M32" s="10" t="s">
        <v>113</v>
      </c>
      <c r="N32" s="12">
        <v>3</v>
      </c>
      <c r="O32" s="29">
        <f>N32*1344</f>
        <v>4032</v>
      </c>
      <c r="P32" s="31"/>
      <c r="Q32" s="28"/>
    </row>
    <row r="33" ht="24.9" customHeight="1" spans="1:17">
      <c r="A33" s="12">
        <v>30</v>
      </c>
      <c r="B33" s="12" t="s">
        <v>19</v>
      </c>
      <c r="C33" s="12" t="s">
        <v>20</v>
      </c>
      <c r="D33" s="12" t="s">
        <v>118</v>
      </c>
      <c r="E33" s="12" t="s">
        <v>30</v>
      </c>
      <c r="F33" s="12" t="s">
        <v>119</v>
      </c>
      <c r="G33" s="12" t="s">
        <v>24</v>
      </c>
      <c r="H33" s="12" t="s">
        <v>120</v>
      </c>
      <c r="I33" s="12">
        <v>202107</v>
      </c>
      <c r="J33" s="12" t="s">
        <v>26</v>
      </c>
      <c r="K33" s="12"/>
      <c r="L33" s="12" t="s">
        <v>112</v>
      </c>
      <c r="M33" s="12" t="s">
        <v>113</v>
      </c>
      <c r="N33" s="12">
        <v>3</v>
      </c>
      <c r="O33" s="32">
        <f>N33*1344</f>
        <v>4032</v>
      </c>
      <c r="P33" s="12"/>
      <c r="Q33" s="28"/>
    </row>
    <row r="34" ht="24.9" customHeight="1" spans="1:17">
      <c r="A34" s="12">
        <v>31</v>
      </c>
      <c r="B34" s="12" t="s">
        <v>19</v>
      </c>
      <c r="C34" s="12" t="s">
        <v>20</v>
      </c>
      <c r="D34" s="12" t="s">
        <v>121</v>
      </c>
      <c r="E34" s="12" t="s">
        <v>30</v>
      </c>
      <c r="F34" s="15" t="s">
        <v>50</v>
      </c>
      <c r="G34" s="12" t="s">
        <v>24</v>
      </c>
      <c r="H34" s="12" t="s">
        <v>25</v>
      </c>
      <c r="I34" s="12" t="s">
        <v>85</v>
      </c>
      <c r="J34" s="12" t="s">
        <v>26</v>
      </c>
      <c r="K34" s="12"/>
      <c r="L34" s="12" t="s">
        <v>112</v>
      </c>
      <c r="M34" s="12" t="s">
        <v>113</v>
      </c>
      <c r="N34" s="12">
        <v>3</v>
      </c>
      <c r="O34" s="32">
        <f>N34*1344</f>
        <v>4032</v>
      </c>
      <c r="P34" s="12"/>
      <c r="Q34" s="28"/>
    </row>
    <row r="35" ht="24.9" customHeight="1" spans="1:17">
      <c r="A35" s="12">
        <v>32</v>
      </c>
      <c r="B35" s="12" t="s">
        <v>19</v>
      </c>
      <c r="C35" s="12" t="s">
        <v>20</v>
      </c>
      <c r="D35" s="12" t="s">
        <v>122</v>
      </c>
      <c r="E35" s="12" t="s">
        <v>30</v>
      </c>
      <c r="F35" s="15" t="s">
        <v>123</v>
      </c>
      <c r="G35" s="12" t="s">
        <v>24</v>
      </c>
      <c r="H35" s="12" t="s">
        <v>124</v>
      </c>
      <c r="I35" s="12">
        <v>201907</v>
      </c>
      <c r="J35" s="12" t="s">
        <v>26</v>
      </c>
      <c r="K35" s="12"/>
      <c r="L35" s="12" t="s">
        <v>112</v>
      </c>
      <c r="M35" s="12" t="s">
        <v>113</v>
      </c>
      <c r="N35" s="12">
        <v>1</v>
      </c>
      <c r="O35" s="32">
        <f>N35*1344</f>
        <v>1344</v>
      </c>
      <c r="P35" s="12"/>
      <c r="Q35" s="28"/>
    </row>
    <row r="36" ht="24.9" customHeight="1" spans="1:17">
      <c r="A36" s="12">
        <v>33</v>
      </c>
      <c r="B36" s="12" t="s">
        <v>19</v>
      </c>
      <c r="C36" s="12" t="s">
        <v>20</v>
      </c>
      <c r="D36" s="12" t="s">
        <v>125</v>
      </c>
      <c r="E36" s="12" t="s">
        <v>22</v>
      </c>
      <c r="F36" s="15" t="s">
        <v>126</v>
      </c>
      <c r="G36" s="12" t="s">
        <v>24</v>
      </c>
      <c r="H36" s="12" t="s">
        <v>47</v>
      </c>
      <c r="I36" s="12" t="s">
        <v>78</v>
      </c>
      <c r="J36" s="12" t="s">
        <v>26</v>
      </c>
      <c r="K36" s="12"/>
      <c r="L36" s="12" t="s">
        <v>127</v>
      </c>
      <c r="M36" s="12" t="s">
        <v>128</v>
      </c>
      <c r="N36" s="12">
        <v>3</v>
      </c>
      <c r="O36" s="32">
        <f>N36*1344</f>
        <v>4032</v>
      </c>
      <c r="P36" s="12"/>
      <c r="Q36" s="28"/>
    </row>
    <row r="37" ht="24.9" customHeight="1" spans="1:17">
      <c r="A37" s="12">
        <v>34</v>
      </c>
      <c r="B37" s="12" t="s">
        <v>19</v>
      </c>
      <c r="C37" s="12" t="s">
        <v>20</v>
      </c>
      <c r="D37" s="12" t="s">
        <v>129</v>
      </c>
      <c r="E37" s="12" t="s">
        <v>22</v>
      </c>
      <c r="F37" s="15" t="s">
        <v>130</v>
      </c>
      <c r="G37" s="12" t="s">
        <v>24</v>
      </c>
      <c r="H37" s="12" t="s">
        <v>47</v>
      </c>
      <c r="I37" s="12" t="s">
        <v>105</v>
      </c>
      <c r="J37" s="12" t="s">
        <v>26</v>
      </c>
      <c r="K37" s="12"/>
      <c r="L37" s="12" t="s">
        <v>127</v>
      </c>
      <c r="M37" s="12" t="s">
        <v>128</v>
      </c>
      <c r="N37" s="12">
        <v>3</v>
      </c>
      <c r="O37" s="32">
        <f>N37*1344</f>
        <v>4032</v>
      </c>
      <c r="P37" s="12"/>
      <c r="Q37" s="28"/>
    </row>
    <row r="38" ht="24.9" customHeight="1" spans="1:17">
      <c r="A38" s="12">
        <v>35</v>
      </c>
      <c r="B38" s="12" t="s">
        <v>19</v>
      </c>
      <c r="C38" s="12" t="s">
        <v>20</v>
      </c>
      <c r="D38" s="12" t="s">
        <v>131</v>
      </c>
      <c r="E38" s="12" t="s">
        <v>30</v>
      </c>
      <c r="F38" s="15" t="s">
        <v>132</v>
      </c>
      <c r="G38" s="12" t="s">
        <v>24</v>
      </c>
      <c r="H38" s="12" t="s">
        <v>133</v>
      </c>
      <c r="I38" s="12" t="s">
        <v>59</v>
      </c>
      <c r="J38" s="12" t="s">
        <v>26</v>
      </c>
      <c r="K38" s="12"/>
      <c r="L38" s="12" t="s">
        <v>127</v>
      </c>
      <c r="M38" s="12" t="s">
        <v>128</v>
      </c>
      <c r="N38" s="12">
        <v>3</v>
      </c>
      <c r="O38" s="32">
        <f>N38*1344</f>
        <v>4032</v>
      </c>
      <c r="P38" s="12"/>
      <c r="Q38" s="28"/>
    </row>
    <row r="39" ht="32" customHeight="1" spans="1:18">
      <c r="A39" s="16">
        <v>36</v>
      </c>
      <c r="B39" s="17" t="s">
        <v>19</v>
      </c>
      <c r="C39" s="18" t="s">
        <v>20</v>
      </c>
      <c r="D39" s="16" t="s">
        <v>134</v>
      </c>
      <c r="E39" s="18" t="s">
        <v>30</v>
      </c>
      <c r="F39" s="19" t="s">
        <v>84</v>
      </c>
      <c r="G39" s="18" t="s">
        <v>24</v>
      </c>
      <c r="H39" s="18" t="s">
        <v>135</v>
      </c>
      <c r="I39" s="18">
        <v>201607</v>
      </c>
      <c r="J39" s="18" t="s">
        <v>26</v>
      </c>
      <c r="K39" s="16"/>
      <c r="L39" s="16" t="s">
        <v>127</v>
      </c>
      <c r="M39" s="18" t="s">
        <v>128</v>
      </c>
      <c r="N39" s="12">
        <v>3</v>
      </c>
      <c r="O39" s="32">
        <f>N39*1344</f>
        <v>4032</v>
      </c>
      <c r="P39" s="20"/>
      <c r="Q39" s="3">
        <v>18</v>
      </c>
      <c r="R39">
        <v>28</v>
      </c>
    </row>
    <row r="40" ht="32" customHeight="1" spans="1:16">
      <c r="A40" s="16">
        <v>37</v>
      </c>
      <c r="B40" s="17" t="s">
        <v>19</v>
      </c>
      <c r="C40" s="20" t="s">
        <v>97</v>
      </c>
      <c r="D40" s="17" t="s">
        <v>136</v>
      </c>
      <c r="E40" s="20" t="s">
        <v>22</v>
      </c>
      <c r="F40" s="19" t="s">
        <v>137</v>
      </c>
      <c r="G40" s="19" t="s">
        <v>24</v>
      </c>
      <c r="H40" s="20" t="s">
        <v>47</v>
      </c>
      <c r="I40" s="17" t="s">
        <v>36</v>
      </c>
      <c r="J40" s="20" t="s">
        <v>60</v>
      </c>
      <c r="K40" s="20"/>
      <c r="L40" s="10" t="s">
        <v>138</v>
      </c>
      <c r="M40" s="17">
        <v>20230331</v>
      </c>
      <c r="N40" s="16">
        <v>2</v>
      </c>
      <c r="O40" s="32">
        <f>N40*1344</f>
        <v>2688</v>
      </c>
      <c r="P40" s="20"/>
    </row>
    <row r="41" ht="32" customHeight="1" spans="1:16">
      <c r="A41" s="16">
        <v>39</v>
      </c>
      <c r="B41" s="17" t="s">
        <v>19</v>
      </c>
      <c r="C41" s="20" t="s">
        <v>48</v>
      </c>
      <c r="D41" s="17" t="s">
        <v>139</v>
      </c>
      <c r="E41" s="20" t="s">
        <v>22</v>
      </c>
      <c r="F41" s="19" t="s">
        <v>140</v>
      </c>
      <c r="G41" s="19" t="s">
        <v>24</v>
      </c>
      <c r="H41" s="20" t="s">
        <v>47</v>
      </c>
      <c r="I41" s="17" t="s">
        <v>141</v>
      </c>
      <c r="J41" s="20" t="s">
        <v>60</v>
      </c>
      <c r="K41" s="20"/>
      <c r="L41" s="10" t="s">
        <v>138</v>
      </c>
      <c r="M41" s="17">
        <v>20230331</v>
      </c>
      <c r="N41" s="16">
        <v>2</v>
      </c>
      <c r="O41" s="32">
        <f t="shared" ref="O41:O59" si="1">N41*1344</f>
        <v>2688</v>
      </c>
      <c r="P41" s="20"/>
    </row>
    <row r="42" ht="32" customHeight="1" spans="1:16">
      <c r="A42" s="16">
        <v>40</v>
      </c>
      <c r="B42" s="17" t="s">
        <v>19</v>
      </c>
      <c r="C42" s="20" t="s">
        <v>48</v>
      </c>
      <c r="D42" s="17" t="s">
        <v>142</v>
      </c>
      <c r="E42" s="20" t="s">
        <v>22</v>
      </c>
      <c r="F42" s="19" t="s">
        <v>143</v>
      </c>
      <c r="G42" s="19" t="s">
        <v>24</v>
      </c>
      <c r="H42" s="20" t="s">
        <v>25</v>
      </c>
      <c r="I42" s="17" t="s">
        <v>141</v>
      </c>
      <c r="J42" s="20" t="s">
        <v>26</v>
      </c>
      <c r="K42" s="20"/>
      <c r="L42" s="10" t="s">
        <v>138</v>
      </c>
      <c r="M42" s="17">
        <v>20230331</v>
      </c>
      <c r="N42" s="16">
        <v>2</v>
      </c>
      <c r="O42" s="32">
        <f t="shared" si="1"/>
        <v>2688</v>
      </c>
      <c r="P42" s="20"/>
    </row>
    <row r="43" ht="32" customHeight="1" spans="1:16">
      <c r="A43" s="16">
        <v>41</v>
      </c>
      <c r="B43" s="17" t="s">
        <v>19</v>
      </c>
      <c r="C43" s="20" t="s">
        <v>48</v>
      </c>
      <c r="D43" s="17" t="s">
        <v>144</v>
      </c>
      <c r="E43" s="20" t="s">
        <v>22</v>
      </c>
      <c r="F43" s="19" t="s">
        <v>145</v>
      </c>
      <c r="G43" s="19" t="s">
        <v>24</v>
      </c>
      <c r="H43" s="20" t="s">
        <v>25</v>
      </c>
      <c r="I43" s="17" t="s">
        <v>141</v>
      </c>
      <c r="J43" s="20" t="s">
        <v>26</v>
      </c>
      <c r="K43" s="20"/>
      <c r="L43" s="33" t="s">
        <v>138</v>
      </c>
      <c r="M43" s="17">
        <v>20230331</v>
      </c>
      <c r="N43" s="16">
        <v>2</v>
      </c>
      <c r="O43" s="32">
        <f t="shared" si="1"/>
        <v>2688</v>
      </c>
      <c r="P43" s="20"/>
    </row>
    <row r="44" ht="32" customHeight="1" spans="1:16">
      <c r="A44" s="16">
        <v>42</v>
      </c>
      <c r="B44" s="17" t="s">
        <v>19</v>
      </c>
      <c r="C44" s="20" t="s">
        <v>48</v>
      </c>
      <c r="D44" s="17" t="s">
        <v>146</v>
      </c>
      <c r="E44" s="20" t="s">
        <v>22</v>
      </c>
      <c r="F44" s="19" t="s">
        <v>147</v>
      </c>
      <c r="G44" s="19" t="s">
        <v>24</v>
      </c>
      <c r="H44" s="20" t="s">
        <v>47</v>
      </c>
      <c r="I44" s="17" t="s">
        <v>141</v>
      </c>
      <c r="J44" s="20" t="s">
        <v>26</v>
      </c>
      <c r="K44" s="20"/>
      <c r="L44" s="33" t="s">
        <v>138</v>
      </c>
      <c r="M44" s="17">
        <v>20230331</v>
      </c>
      <c r="N44" s="16">
        <v>2</v>
      </c>
      <c r="O44" s="32">
        <f t="shared" si="1"/>
        <v>2688</v>
      </c>
      <c r="P44" s="20"/>
    </row>
    <row r="45" ht="32" customHeight="1" spans="1:16">
      <c r="A45" s="16">
        <v>43</v>
      </c>
      <c r="B45" s="17" t="s">
        <v>19</v>
      </c>
      <c r="C45" s="20" t="s">
        <v>48</v>
      </c>
      <c r="D45" s="17" t="s">
        <v>148</v>
      </c>
      <c r="E45" s="20" t="s">
        <v>22</v>
      </c>
      <c r="F45" s="19" t="s">
        <v>149</v>
      </c>
      <c r="G45" s="19" t="s">
        <v>24</v>
      </c>
      <c r="H45" s="20" t="s">
        <v>47</v>
      </c>
      <c r="I45" s="17" t="s">
        <v>141</v>
      </c>
      <c r="J45" s="20" t="s">
        <v>26</v>
      </c>
      <c r="K45" s="20"/>
      <c r="L45" s="33" t="s">
        <v>138</v>
      </c>
      <c r="M45" s="17">
        <v>20230331</v>
      </c>
      <c r="N45" s="16">
        <v>2</v>
      </c>
      <c r="O45" s="32">
        <f t="shared" si="1"/>
        <v>2688</v>
      </c>
      <c r="P45" s="20"/>
    </row>
    <row r="46" ht="32" customHeight="1" spans="1:16">
      <c r="A46" s="16">
        <v>44</v>
      </c>
      <c r="B46" s="17" t="s">
        <v>19</v>
      </c>
      <c r="C46" s="20" t="s">
        <v>48</v>
      </c>
      <c r="D46" s="17" t="s">
        <v>150</v>
      </c>
      <c r="E46" s="20" t="s">
        <v>22</v>
      </c>
      <c r="F46" s="19" t="s">
        <v>151</v>
      </c>
      <c r="G46" s="19" t="s">
        <v>24</v>
      </c>
      <c r="H46" s="20" t="s">
        <v>47</v>
      </c>
      <c r="I46" s="17" t="s">
        <v>141</v>
      </c>
      <c r="J46" s="20" t="s">
        <v>26</v>
      </c>
      <c r="K46" s="20"/>
      <c r="L46" s="33" t="s">
        <v>138</v>
      </c>
      <c r="M46" s="17">
        <v>20230331</v>
      </c>
      <c r="N46" s="16">
        <v>2</v>
      </c>
      <c r="O46" s="32">
        <f t="shared" si="1"/>
        <v>2688</v>
      </c>
      <c r="P46" s="20"/>
    </row>
    <row r="47" ht="32" customHeight="1" spans="1:16">
      <c r="A47" s="16">
        <v>45</v>
      </c>
      <c r="B47" s="17" t="s">
        <v>19</v>
      </c>
      <c r="C47" s="20" t="s">
        <v>20</v>
      </c>
      <c r="D47" s="17" t="s">
        <v>152</v>
      </c>
      <c r="E47" s="20" t="s">
        <v>22</v>
      </c>
      <c r="F47" s="19" t="s">
        <v>153</v>
      </c>
      <c r="G47" s="19" t="s">
        <v>24</v>
      </c>
      <c r="H47" s="20" t="s">
        <v>25</v>
      </c>
      <c r="I47" s="17" t="s">
        <v>105</v>
      </c>
      <c r="J47" s="20" t="s">
        <v>60</v>
      </c>
      <c r="K47" s="20"/>
      <c r="L47" s="33" t="s">
        <v>138</v>
      </c>
      <c r="M47" s="17">
        <v>20230331</v>
      </c>
      <c r="N47" s="16">
        <v>2</v>
      </c>
      <c r="O47" s="32">
        <f t="shared" si="1"/>
        <v>2688</v>
      </c>
      <c r="P47" s="20"/>
    </row>
    <row r="48" ht="32" customHeight="1" spans="1:16">
      <c r="A48" s="16">
        <v>46</v>
      </c>
      <c r="B48" s="17" t="s">
        <v>19</v>
      </c>
      <c r="C48" s="20" t="s">
        <v>20</v>
      </c>
      <c r="D48" s="17" t="s">
        <v>154</v>
      </c>
      <c r="E48" s="20" t="s">
        <v>22</v>
      </c>
      <c r="F48" s="19" t="s">
        <v>153</v>
      </c>
      <c r="G48" s="19" t="s">
        <v>24</v>
      </c>
      <c r="H48" s="20" t="s">
        <v>25</v>
      </c>
      <c r="I48" s="17">
        <v>202007</v>
      </c>
      <c r="J48" s="20" t="s">
        <v>60</v>
      </c>
      <c r="K48" s="20"/>
      <c r="L48" s="33" t="s">
        <v>138</v>
      </c>
      <c r="M48" s="17">
        <v>20230331</v>
      </c>
      <c r="N48" s="16">
        <v>2</v>
      </c>
      <c r="O48" s="32">
        <f t="shared" si="1"/>
        <v>2688</v>
      </c>
      <c r="P48" s="20"/>
    </row>
    <row r="49" ht="32" customHeight="1" spans="1:16">
      <c r="A49" s="16">
        <v>47</v>
      </c>
      <c r="B49" s="17" t="s">
        <v>19</v>
      </c>
      <c r="C49" s="18" t="s">
        <v>20</v>
      </c>
      <c r="D49" s="16" t="s">
        <v>155</v>
      </c>
      <c r="E49" s="18" t="s">
        <v>22</v>
      </c>
      <c r="F49" s="21" t="s">
        <v>130</v>
      </c>
      <c r="G49" s="19" t="s">
        <v>24</v>
      </c>
      <c r="H49" s="19" t="s">
        <v>156</v>
      </c>
      <c r="I49" s="18">
        <v>201907</v>
      </c>
      <c r="J49" s="16" t="s">
        <v>60</v>
      </c>
      <c r="K49" s="18"/>
      <c r="L49" s="16" t="s">
        <v>157</v>
      </c>
      <c r="M49" s="16">
        <v>20230430</v>
      </c>
      <c r="N49" s="34">
        <v>1</v>
      </c>
      <c r="O49" s="32">
        <f t="shared" si="1"/>
        <v>1344</v>
      </c>
      <c r="P49" s="20"/>
    </row>
    <row r="50" ht="32" customHeight="1" spans="1:16">
      <c r="A50" s="16">
        <v>48</v>
      </c>
      <c r="B50" s="17" t="s">
        <v>158</v>
      </c>
      <c r="C50" s="20" t="s">
        <v>159</v>
      </c>
      <c r="D50" s="17" t="s">
        <v>160</v>
      </c>
      <c r="E50" s="20" t="s">
        <v>161</v>
      </c>
      <c r="F50" s="19" t="s">
        <v>162</v>
      </c>
      <c r="G50" s="19" t="s">
        <v>35</v>
      </c>
      <c r="H50" s="17" t="s">
        <v>163</v>
      </c>
      <c r="I50" s="20">
        <v>201806</v>
      </c>
      <c r="J50" s="20" t="s">
        <v>37</v>
      </c>
      <c r="K50" s="17">
        <v>100</v>
      </c>
      <c r="L50" s="17">
        <v>20220501</v>
      </c>
      <c r="M50" s="17">
        <v>20230430</v>
      </c>
      <c r="N50" s="20">
        <v>2</v>
      </c>
      <c r="O50" s="32">
        <f t="shared" si="1"/>
        <v>2688</v>
      </c>
      <c r="P50" s="17"/>
    </row>
    <row r="51" ht="32" customHeight="1" spans="1:16">
      <c r="A51" s="16">
        <v>49</v>
      </c>
      <c r="B51" s="17" t="s">
        <v>158</v>
      </c>
      <c r="C51" s="20" t="s">
        <v>164</v>
      </c>
      <c r="D51" s="17" t="s">
        <v>165</v>
      </c>
      <c r="E51" s="20" t="s">
        <v>161</v>
      </c>
      <c r="F51" s="19" t="s">
        <v>166</v>
      </c>
      <c r="G51" s="19" t="s">
        <v>35</v>
      </c>
      <c r="H51" s="17" t="s">
        <v>167</v>
      </c>
      <c r="I51" s="20">
        <v>201807</v>
      </c>
      <c r="J51" s="20" t="s">
        <v>37</v>
      </c>
      <c r="K51" s="17">
        <v>100</v>
      </c>
      <c r="L51" s="17">
        <v>20220401</v>
      </c>
      <c r="M51" s="17">
        <v>20230331</v>
      </c>
      <c r="N51" s="20">
        <v>3</v>
      </c>
      <c r="O51" s="32">
        <f t="shared" si="1"/>
        <v>4032</v>
      </c>
      <c r="P51" s="17"/>
    </row>
    <row r="52" ht="32" customHeight="1" spans="1:16">
      <c r="A52" s="16">
        <v>50</v>
      </c>
      <c r="B52" s="17" t="s">
        <v>158</v>
      </c>
      <c r="C52" s="20" t="s">
        <v>164</v>
      </c>
      <c r="D52" s="17" t="s">
        <v>168</v>
      </c>
      <c r="E52" s="20" t="s">
        <v>161</v>
      </c>
      <c r="F52" s="19" t="s">
        <v>169</v>
      </c>
      <c r="G52" s="19" t="s">
        <v>35</v>
      </c>
      <c r="H52" s="17" t="s">
        <v>163</v>
      </c>
      <c r="I52" s="20">
        <v>201806</v>
      </c>
      <c r="J52" s="20" t="s">
        <v>37</v>
      </c>
      <c r="K52" s="17">
        <v>100</v>
      </c>
      <c r="L52" s="17">
        <v>20220401</v>
      </c>
      <c r="M52" s="17">
        <v>20230331</v>
      </c>
      <c r="N52" s="20">
        <v>3</v>
      </c>
      <c r="O52" s="32">
        <f t="shared" si="1"/>
        <v>4032</v>
      </c>
      <c r="P52" s="17"/>
    </row>
    <row r="53" ht="32" customHeight="1" spans="1:16">
      <c r="A53" s="16">
        <v>51</v>
      </c>
      <c r="B53" s="17" t="s">
        <v>158</v>
      </c>
      <c r="C53" s="20" t="s">
        <v>164</v>
      </c>
      <c r="D53" s="17" t="s">
        <v>170</v>
      </c>
      <c r="E53" s="20" t="s">
        <v>161</v>
      </c>
      <c r="F53" s="19" t="s">
        <v>171</v>
      </c>
      <c r="G53" s="19" t="s">
        <v>35</v>
      </c>
      <c r="H53" s="17" t="s">
        <v>172</v>
      </c>
      <c r="I53" s="20">
        <v>202107</v>
      </c>
      <c r="J53" s="20" t="s">
        <v>173</v>
      </c>
      <c r="K53" s="17">
        <v>100</v>
      </c>
      <c r="L53" s="17">
        <v>20220501</v>
      </c>
      <c r="M53" s="17">
        <v>20230430</v>
      </c>
      <c r="N53" s="20">
        <v>2</v>
      </c>
      <c r="O53" s="32">
        <f t="shared" si="1"/>
        <v>2688</v>
      </c>
      <c r="P53" s="17"/>
    </row>
    <row r="54" ht="32" customHeight="1" spans="1:16">
      <c r="A54" s="16">
        <v>52</v>
      </c>
      <c r="B54" s="17" t="s">
        <v>158</v>
      </c>
      <c r="C54" s="20" t="s">
        <v>164</v>
      </c>
      <c r="D54" s="17" t="s">
        <v>174</v>
      </c>
      <c r="E54" s="20" t="s">
        <v>161</v>
      </c>
      <c r="F54" s="19" t="s">
        <v>175</v>
      </c>
      <c r="G54" s="19" t="s">
        <v>35</v>
      </c>
      <c r="H54" s="17" t="s">
        <v>176</v>
      </c>
      <c r="I54" s="20">
        <v>202107</v>
      </c>
      <c r="J54" s="20" t="s">
        <v>177</v>
      </c>
      <c r="K54" s="17">
        <v>100</v>
      </c>
      <c r="L54" s="17">
        <v>20220501</v>
      </c>
      <c r="M54" s="17">
        <v>20230430</v>
      </c>
      <c r="N54" s="20">
        <v>2</v>
      </c>
      <c r="O54" s="32">
        <f t="shared" si="1"/>
        <v>2688</v>
      </c>
      <c r="P54" s="17"/>
    </row>
    <row r="55" ht="32" customHeight="1" spans="1:16">
      <c r="A55" s="16">
        <v>53</v>
      </c>
      <c r="B55" s="17" t="s">
        <v>158</v>
      </c>
      <c r="C55" s="20" t="s">
        <v>164</v>
      </c>
      <c r="D55" s="17" t="s">
        <v>178</v>
      </c>
      <c r="E55" s="20" t="s">
        <v>161</v>
      </c>
      <c r="F55" s="19" t="s">
        <v>179</v>
      </c>
      <c r="G55" s="19" t="s">
        <v>35</v>
      </c>
      <c r="H55" s="17" t="s">
        <v>180</v>
      </c>
      <c r="I55" s="20">
        <v>201807</v>
      </c>
      <c r="J55" s="20" t="s">
        <v>177</v>
      </c>
      <c r="K55" s="17">
        <v>100</v>
      </c>
      <c r="L55" s="17">
        <v>20220401</v>
      </c>
      <c r="M55" s="17">
        <v>20230331</v>
      </c>
      <c r="N55" s="20">
        <v>3</v>
      </c>
      <c r="O55" s="32">
        <f t="shared" si="1"/>
        <v>4032</v>
      </c>
      <c r="P55" s="17"/>
    </row>
    <row r="56" ht="32" customHeight="1" spans="1:16">
      <c r="A56" s="16">
        <v>54</v>
      </c>
      <c r="B56" s="17" t="s">
        <v>158</v>
      </c>
      <c r="C56" s="20" t="s">
        <v>164</v>
      </c>
      <c r="D56" s="17" t="s">
        <v>181</v>
      </c>
      <c r="E56" s="20" t="s">
        <v>161</v>
      </c>
      <c r="F56" s="19" t="s">
        <v>182</v>
      </c>
      <c r="G56" s="19" t="s">
        <v>35</v>
      </c>
      <c r="H56" s="17" t="s">
        <v>183</v>
      </c>
      <c r="I56" s="20">
        <v>201806</v>
      </c>
      <c r="J56" s="20" t="s">
        <v>177</v>
      </c>
      <c r="K56" s="17">
        <v>100</v>
      </c>
      <c r="L56" s="17">
        <v>20220401</v>
      </c>
      <c r="M56" s="17">
        <v>20230331</v>
      </c>
      <c r="N56" s="20">
        <v>3</v>
      </c>
      <c r="O56" s="32">
        <f t="shared" si="1"/>
        <v>4032</v>
      </c>
      <c r="P56" s="17"/>
    </row>
    <row r="57" ht="32" customHeight="1" spans="1:16">
      <c r="A57" s="16">
        <v>55</v>
      </c>
      <c r="B57" s="17" t="s">
        <v>158</v>
      </c>
      <c r="C57" s="20" t="s">
        <v>164</v>
      </c>
      <c r="D57" s="17" t="s">
        <v>184</v>
      </c>
      <c r="E57" s="20" t="s">
        <v>161</v>
      </c>
      <c r="F57" s="19" t="s">
        <v>185</v>
      </c>
      <c r="G57" s="19" t="s">
        <v>35</v>
      </c>
      <c r="H57" s="17" t="s">
        <v>186</v>
      </c>
      <c r="I57" s="20">
        <v>201806</v>
      </c>
      <c r="J57" s="20" t="s">
        <v>177</v>
      </c>
      <c r="K57" s="17">
        <v>100</v>
      </c>
      <c r="L57" s="17">
        <v>20220401</v>
      </c>
      <c r="M57" s="17">
        <v>20230331</v>
      </c>
      <c r="N57" s="20">
        <v>3</v>
      </c>
      <c r="O57" s="32">
        <f t="shared" si="1"/>
        <v>4032</v>
      </c>
      <c r="P57" s="17"/>
    </row>
    <row r="58" ht="32" customHeight="1" spans="1:16">
      <c r="A58" s="16">
        <v>56</v>
      </c>
      <c r="B58" s="17" t="s">
        <v>158</v>
      </c>
      <c r="C58" s="20" t="s">
        <v>164</v>
      </c>
      <c r="D58" s="17" t="s">
        <v>187</v>
      </c>
      <c r="E58" s="20" t="s">
        <v>161</v>
      </c>
      <c r="F58" s="19" t="s">
        <v>188</v>
      </c>
      <c r="G58" s="19" t="s">
        <v>35</v>
      </c>
      <c r="H58" s="17" t="s">
        <v>163</v>
      </c>
      <c r="I58" s="20">
        <v>202106</v>
      </c>
      <c r="J58" s="20" t="s">
        <v>37</v>
      </c>
      <c r="K58" s="17">
        <v>100</v>
      </c>
      <c r="L58" s="17">
        <v>20220401</v>
      </c>
      <c r="M58" s="17">
        <v>20230331</v>
      </c>
      <c r="N58" s="20">
        <v>3</v>
      </c>
      <c r="O58" s="32">
        <f t="shared" si="1"/>
        <v>4032</v>
      </c>
      <c r="P58" s="17"/>
    </row>
    <row r="59" ht="32" customHeight="1" spans="1:16">
      <c r="A59" s="22">
        <v>57</v>
      </c>
      <c r="B59" s="23" t="s">
        <v>158</v>
      </c>
      <c r="C59" s="24" t="s">
        <v>159</v>
      </c>
      <c r="D59" s="23" t="s">
        <v>189</v>
      </c>
      <c r="E59" s="24" t="s">
        <v>161</v>
      </c>
      <c r="F59" s="25" t="s">
        <v>190</v>
      </c>
      <c r="G59" s="25" t="s">
        <v>35</v>
      </c>
      <c r="H59" s="23" t="s">
        <v>191</v>
      </c>
      <c r="I59" s="24">
        <v>201807</v>
      </c>
      <c r="J59" s="24" t="s">
        <v>37</v>
      </c>
      <c r="K59" s="17">
        <v>100</v>
      </c>
      <c r="L59" s="23">
        <v>20220401</v>
      </c>
      <c r="M59" s="23">
        <v>20230331</v>
      </c>
      <c r="N59" s="24">
        <v>3</v>
      </c>
      <c r="O59" s="35">
        <f t="shared" si="1"/>
        <v>4032</v>
      </c>
      <c r="P59" s="17"/>
    </row>
    <row r="60" ht="32" customHeight="1" spans="1:16">
      <c r="A60" s="26" t="s">
        <v>192</v>
      </c>
      <c r="B60" s="27"/>
      <c r="C60" s="27"/>
      <c r="D60" s="27"/>
      <c r="E60" s="27"/>
      <c r="F60" s="27"/>
      <c r="G60" s="27"/>
      <c r="H60" s="27"/>
      <c r="I60" s="27"/>
      <c r="J60" s="36"/>
      <c r="K60" s="16">
        <f>SUM(K50:K59)</f>
        <v>1000</v>
      </c>
      <c r="L60" s="26"/>
      <c r="M60" s="27"/>
      <c r="N60" s="36"/>
      <c r="O60" s="16">
        <f>SUM(O6:O59)</f>
        <v>174720</v>
      </c>
      <c r="P60" s="20"/>
    </row>
    <row r="61" ht="32" customHeight="1"/>
    <row r="62" ht="32" customHeight="1"/>
    <row r="63" ht="32" customHeight="1"/>
    <row r="64" ht="32" customHeight="1"/>
    <row r="65" ht="32" customHeight="1"/>
    <row r="66" ht="32" customHeight="1"/>
    <row r="67" ht="32" customHeight="1"/>
    <row r="68" ht="32" customHeight="1"/>
    <row r="69" ht="32" customHeight="1"/>
    <row r="70" ht="32" customHeight="1"/>
    <row r="71" ht="32" customHeight="1"/>
    <row r="72" ht="32" customHeight="1"/>
    <row r="73" ht="32" customHeight="1"/>
    <row r="74" ht="32" customHeight="1"/>
    <row r="75" ht="32" customHeight="1"/>
    <row r="76" ht="32" customHeight="1"/>
    <row r="77" ht="32" customHeight="1"/>
    <row r="78" ht="32" customHeight="1"/>
    <row r="79" ht="32" customHeight="1"/>
    <row r="80" ht="32" customHeight="1"/>
    <row r="81" ht="32" customHeight="1"/>
    <row r="82" ht="32" customHeight="1"/>
  </sheetData>
  <mergeCells count="19">
    <mergeCell ref="B1:P1"/>
    <mergeCell ref="A3:E3"/>
    <mergeCell ref="L4:M4"/>
    <mergeCell ref="A60:J60"/>
    <mergeCell ref="L60:N6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  <mergeCell ref="O4:O5"/>
    <mergeCell ref="P4:P5"/>
  </mergeCells>
  <dataValidations count="3">
    <dataValidation type="list" allowBlank="1" showInputMessage="1" showErrorMessage="1" sqref="E6 E14 E15 E16 E17 E18 E19 E20 E21 E22 E23 E24 E25 E26 E32 E7:E8 E9:E13 E27:E31">
      <formula1>_AAC004</formula1>
    </dataValidation>
    <dataValidation type="list" allowBlank="1" showInputMessage="1" showErrorMessage="1" sqref="G6 G14 G15 G16 G17 G18 G19 G20 G21 G22 G23 G24 G25 G26 G32 G7:G8 G9:G13 G27:G31">
      <formula1>_AHC64</formula1>
    </dataValidation>
    <dataValidation type="list" allowBlank="1" showInputMessage="1" showErrorMessage="1" sqref="J6 J11 J14 J15 J16 J17 J18 J19 J20 J21 J22 J23 K23 J24 K24 J25 K25 J26 J32 K32 J7:J8 J9:J10 J12:J13 J27:J31 K27:K31">
      <formula1>_AAC011</formula1>
    </dataValidation>
  </dataValidations>
  <printOptions horizontalCentered="1"/>
  <pageMargins left="0.236111111111111" right="0.118055555555556" top="0.826388888888889" bottom="0.354166666666667" header="0.5" footer="0.393055555555556"/>
  <pageSetup paperSize="9" scale="63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白沙县党政机关单位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</dc:creator>
  <cp:lastModifiedBy>旧忆</cp:lastModifiedBy>
  <dcterms:created xsi:type="dcterms:W3CDTF">2020-09-25T02:56:00Z</dcterms:created>
  <dcterms:modified xsi:type="dcterms:W3CDTF">2022-07-15T08:15:51Z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16B03C1FAB00479E8038F84AEF7C9DDF</vt:lpwstr>
  </property>
  <property fmtid="{D5CDD505-2E9C-101B-9397-08002B2CF9AE}" pid="4" name="KSOReadingLayout">
    <vt:bool>true</vt:bool>
  </property>
</Properties>
</file>