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综合成绩" sheetId="3" r:id="rId1"/>
  </sheets>
  <definedNames>
    <definedName name="_xlnm.Print_Titles" localSheetId="0">综合成绩!$2:$3</definedName>
    <definedName name="_xlnm._FilterDatabase" localSheetId="0" hidden="1">综合成绩!$A$3:$M$65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<sst xmlns="http://schemas.openxmlformats.org/spreadsheetml/2006/main" count="268" uniqueCount="163">
  <si>
    <t>附件1：</t>
  </si>
  <si>
    <t>白沙黎族自治县2024年上半年公开招聘事业单位工作人员面试成绩、综合成绩汇总表</t>
  </si>
  <si>
    <t>序号</t>
  </si>
  <si>
    <t>报考单位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</si>
  <si>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</si>
  <si>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</si>
  <si>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</si>
  <si>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</si>
  <si>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</si>
  <si>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</si>
  <si>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</si>
  <si>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</si>
  <si>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</si>
  <si>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</si>
  <si>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白沙黎族自治县纪检监察保障中心</t>
  </si>
  <si>
    <t>管理岗</t>
  </si>
  <si>
    <t>1146060807413</t>
  </si>
  <si>
    <t>陈淑够</t>
  </si>
  <si>
    <t>1146060800225</t>
  </si>
  <si>
    <t>熊悠兰</t>
  </si>
  <si>
    <t>1146060803005</t>
  </si>
  <si>
    <t>吴克龙</t>
  </si>
  <si>
    <t>1146060800824</t>
  </si>
  <si>
    <t>蔡秀珍</t>
  </si>
  <si>
    <t>白沙黎族自治县老干部服务中心</t>
  </si>
  <si>
    <t>1146060806709</t>
  </si>
  <si>
    <t>唐玉娟</t>
  </si>
  <si>
    <t>1146060807904</t>
  </si>
  <si>
    <t>刘青兰</t>
  </si>
  <si>
    <t>1146060805016</t>
  </si>
  <si>
    <t>高风凯</t>
  </si>
  <si>
    <t>白沙黎族自治县财政信息中心</t>
  </si>
  <si>
    <t>1146060802520</t>
  </si>
  <si>
    <t>何润之</t>
  </si>
  <si>
    <t>1146060806327</t>
  </si>
  <si>
    <t>韦雨成</t>
  </si>
  <si>
    <t>1146060801123</t>
  </si>
  <si>
    <t>周湛人</t>
  </si>
  <si>
    <t>白沙黎族自治县图书馆</t>
  </si>
  <si>
    <t>管理岗1</t>
  </si>
  <si>
    <t>1146060800306</t>
  </si>
  <si>
    <t>吴佳婧</t>
  </si>
  <si>
    <t>1146060800628</t>
  </si>
  <si>
    <t>吴蕾</t>
  </si>
  <si>
    <t>1146060806617</t>
  </si>
  <si>
    <t>张青梅</t>
  </si>
  <si>
    <t>管理岗2</t>
  </si>
  <si>
    <t>1146060807712</t>
  </si>
  <si>
    <t>罗晶晶</t>
  </si>
  <si>
    <t>1146060809009</t>
  </si>
  <si>
    <t>蒲德浩</t>
  </si>
  <si>
    <t>1146060805511</t>
  </si>
  <si>
    <t>王海莹</t>
  </si>
  <si>
    <t>白沙黎族自治县建设工程质量安全监督站</t>
  </si>
  <si>
    <t>1146060800207</t>
  </si>
  <si>
    <t>陈淑金</t>
  </si>
  <si>
    <t>1146060806013</t>
  </si>
  <si>
    <t>韩仲基</t>
  </si>
  <si>
    <t>1146060802130</t>
  </si>
  <si>
    <t>周芳吉</t>
  </si>
  <si>
    <t>白沙黎族自治县乡镇社会事务服务中心、农业服务中心</t>
  </si>
  <si>
    <t>1146060808218</t>
  </si>
  <si>
    <t>符南腾</t>
  </si>
  <si>
    <t>白沙黎族自治县项目管理服务中心</t>
  </si>
  <si>
    <t>1146060802518</t>
  </si>
  <si>
    <t>葛甜甜</t>
  </si>
  <si>
    <t>1146060803308</t>
  </si>
  <si>
    <t>林梅</t>
  </si>
  <si>
    <t>1146060808029</t>
  </si>
  <si>
    <t>朱兰芝</t>
  </si>
  <si>
    <t>面试缺考</t>
  </si>
  <si>
    <t>1146060801101</t>
  </si>
  <si>
    <t>羊志立</t>
  </si>
  <si>
    <t>白沙黎族自治县公共资源交易服务中心</t>
  </si>
  <si>
    <t>1146060805523</t>
  </si>
  <si>
    <t>陈宇</t>
  </si>
  <si>
    <t>1146060805716</t>
  </si>
  <si>
    <t>林师乐</t>
  </si>
  <si>
    <t>1146060805530</t>
  </si>
  <si>
    <t>符永神</t>
  </si>
  <si>
    <t>白沙黎族自治县法律援助中心</t>
  </si>
  <si>
    <t>1146060803410</t>
  </si>
  <si>
    <t>谢佳秀</t>
  </si>
  <si>
    <t>1146060803111</t>
  </si>
  <si>
    <t>王星星</t>
  </si>
  <si>
    <t>1146060805921</t>
  </si>
  <si>
    <t>吴清杰</t>
  </si>
  <si>
    <t>1146060804226</t>
  </si>
  <si>
    <t>陈泰泽</t>
  </si>
  <si>
    <t>1146060804005</t>
  </si>
  <si>
    <t>赵紫怡</t>
  </si>
  <si>
    <t>1146060804001</t>
  </si>
  <si>
    <t>张浩远</t>
  </si>
  <si>
    <t>1146060802416</t>
  </si>
  <si>
    <t>符智伟</t>
  </si>
  <si>
    <t>1146060801628</t>
  </si>
  <si>
    <t>王福权</t>
  </si>
  <si>
    <t>1146060801615</t>
  </si>
  <si>
    <t>王学岚</t>
  </si>
  <si>
    <t>管理岗3</t>
  </si>
  <si>
    <t>1146060801302</t>
  </si>
  <si>
    <t>吴金风</t>
  </si>
  <si>
    <t>1146060805903</t>
  </si>
  <si>
    <t>符哲雁</t>
  </si>
  <si>
    <t>1146060808511</t>
  </si>
  <si>
    <t>陈果果</t>
  </si>
  <si>
    <t>白沙黎族自治县营商环境发展促进中心</t>
  </si>
  <si>
    <t>1146060803625</t>
  </si>
  <si>
    <t>符才华</t>
  </si>
  <si>
    <t>1146060803116</t>
  </si>
  <si>
    <t>符秋虹</t>
  </si>
  <si>
    <t>1146060806809</t>
  </si>
  <si>
    <t>符继波</t>
  </si>
  <si>
    <t>面试成绩未达合格分数线</t>
  </si>
  <si>
    <t>1146060801409</t>
  </si>
  <si>
    <t>陈益迈</t>
  </si>
  <si>
    <t>1146060805917</t>
  </si>
  <si>
    <t>羊位婧</t>
  </si>
  <si>
    <t>1146060802830</t>
  </si>
  <si>
    <t>王婷</t>
  </si>
  <si>
    <t>白沙黎族自治县民政事务服务中心</t>
  </si>
  <si>
    <t>1146060808717</t>
  </si>
  <si>
    <t>程晓雪</t>
  </si>
  <si>
    <t>白沙黎族自治县殡葬管理所</t>
  </si>
  <si>
    <t>1146060800226</t>
  </si>
  <si>
    <t>黎煜南</t>
  </si>
  <si>
    <t>1146060800212</t>
  </si>
  <si>
    <t>孙贤</t>
  </si>
  <si>
    <t>1146060807825</t>
  </si>
  <si>
    <t>陈冲</t>
  </si>
  <si>
    <t>白沙黎族自治县电子商务服务中心</t>
  </si>
  <si>
    <t>1146060806226</t>
  </si>
  <si>
    <t>张旭</t>
  </si>
  <si>
    <t>白沙黎族自治县市容环境综合管理服务中心</t>
  </si>
  <si>
    <t>专技岗</t>
  </si>
  <si>
    <t>3146061100229</t>
  </si>
  <si>
    <t>薛千韬</t>
  </si>
  <si>
    <t>3146061101513</t>
  </si>
  <si>
    <t>廖之威</t>
  </si>
  <si>
    <t>3146061103825</t>
  </si>
  <si>
    <t>符丹</t>
  </si>
  <si>
    <t>白沙黎族自治县融媒体中心</t>
  </si>
  <si>
    <t>专技岗1</t>
  </si>
  <si>
    <t>2146060701930</t>
  </si>
  <si>
    <t>黄晶笑</t>
  </si>
  <si>
    <t>2146060702104</t>
  </si>
  <si>
    <t>王雯靖</t>
  </si>
  <si>
    <t>2146060700828</t>
  </si>
  <si>
    <t>符紫莹</t>
  </si>
  <si>
    <t>专技岗2</t>
  </si>
  <si>
    <t>2146060701215</t>
  </si>
  <si>
    <t>林佳璐</t>
  </si>
  <si>
    <t>2146060702510</t>
  </si>
  <si>
    <t>王慧可</t>
  </si>
  <si>
    <t>2146060703102</t>
  </si>
  <si>
    <t>周巧</t>
  </si>
  <si>
    <t>专技岗4</t>
  </si>
  <si>
    <t>2146060703909</t>
  </si>
  <si>
    <t>祝家冠</t>
  </si>
  <si>
    <t>2146060700624</t>
  </si>
  <si>
    <t>陈杰敏</t>
  </si>
  <si>
    <t>2146060703427</t>
  </si>
  <si>
    <t>卢家昊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</si>
</sst>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workbookViewId="0">
      <selection activeCell="A2" sqref="A2:L2"/>
    </sheetView>
  </sheetViews>
  <sheetFormatPr defaultColWidth="15.5" defaultRowHeight="38" customHeight="1"/>
  <cols>
    <col min="1" max="1" width="7" style="2" customWidth="1"/>
    <col min="2" max="2" width="27.875" style="2" customWidth="1"/>
    <col min="3" max="3" width="13" style="2" customWidth="1"/>
    <col min="4" max="4" width="18.5" style="2" customWidth="1"/>
    <col min="5" max="5" width="10.375" style="2" customWidth="1"/>
    <col min="6" max="10" width="12.875" style="3" customWidth="1"/>
    <col min="11" max="11" width="9.25" style="4" customWidth="1"/>
    <col min="12" max="12" width="13.25" style="2" customWidth="1"/>
    <col min="13" max="16384" width="15.5" style="2" customWidth="1"/>
  </cols>
  <sheetData>
    <row r="1" ht="21" customHeight="1" spans="1:2">
      <c r="A1" s="5" t="s">
        <v>0</v>
      </c>
      <c r="B1" s="5"/>
    </row>
    <row r="2" ht="30" customHeight="1" spans="1:12">
      <c r="A2" s="6" t="s">
        <v>1</v>
      </c>
      <c r="B2" s="7"/>
      <c r="C2" s="7"/>
      <c r="D2" s="7"/>
      <c r="E2" s="7"/>
      <c r="F2" s="8"/>
      <c r="G2" s="8"/>
      <c r="H2" s="8"/>
      <c r="I2" s="8"/>
      <c r="J2" s="8"/>
      <c r="K2" s="20"/>
      <c r="L2" s="7"/>
    </row>
    <row r="3" s="1" customFormat="1" ht="4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1" t="s">
        <v>12</v>
      </c>
      <c r="L3" s="9" t="s">
        <v>13</v>
      </c>
    </row>
    <row r="4" ht="37" customHeight="1" spans="1:12">
      <c r="A4" s="11">
        <v>1</v>
      </c>
      <c r="B4" s="12" t="s">
        <v>14</v>
      </c>
      <c r="C4" s="13" t="s">
        <v>15</v>
      </c>
      <c r="D4" s="13" t="s">
        <v>16</v>
      </c>
      <c r="E4" s="13" t="s">
        <v>17</v>
      </c>
      <c r="F4" s="14">
        <v>50.5</v>
      </c>
      <c r="G4" s="14">
        <f t="shared" ref="G4:G65" si="0">F4*0.6</f>
        <v>30.3</v>
      </c>
      <c r="H4" s="15">
        <v>74</v>
      </c>
      <c r="I4" s="14">
        <f t="shared" ref="I4:I65" si="1">H4*0.4</f>
        <v>29.6</v>
      </c>
      <c r="J4" s="22">
        <f t="shared" ref="J4:J65" si="2">G4+I4</f>
        <v>59.9</v>
      </c>
      <c r="K4" s="23">
        <v>1</v>
      </c>
      <c r="L4" s="11"/>
    </row>
    <row r="5" ht="37" customHeight="1" spans="1:12">
      <c r="A5" s="11">
        <v>2</v>
      </c>
      <c r="B5" s="12" t="s">
        <v>14</v>
      </c>
      <c r="C5" s="13" t="s">
        <v>15</v>
      </c>
      <c r="D5" s="13" t="s">
        <v>18</v>
      </c>
      <c r="E5" s="13" t="s">
        <v>19</v>
      </c>
      <c r="F5" s="14">
        <v>51.5</v>
      </c>
      <c r="G5" s="14">
        <f t="shared" si="0"/>
        <v>30.9</v>
      </c>
      <c r="H5" s="15">
        <v>72</v>
      </c>
      <c r="I5" s="14">
        <f t="shared" si="1"/>
        <v>28.8</v>
      </c>
      <c r="J5" s="22">
        <f t="shared" si="2"/>
        <v>59.7</v>
      </c>
      <c r="K5" s="23">
        <v>2</v>
      </c>
      <c r="L5" s="11"/>
    </row>
    <row r="6" ht="37" customHeight="1" spans="1:12">
      <c r="A6" s="11">
        <v>3</v>
      </c>
      <c r="B6" s="12" t="s">
        <v>14</v>
      </c>
      <c r="C6" s="13" t="s">
        <v>15</v>
      </c>
      <c r="D6" s="13" t="s">
        <v>20</v>
      </c>
      <c r="E6" s="13" t="s">
        <v>21</v>
      </c>
      <c r="F6" s="14">
        <v>51.83</v>
      </c>
      <c r="G6" s="14">
        <f t="shared" si="0"/>
        <v>31.1</v>
      </c>
      <c r="H6" s="15">
        <v>67.67</v>
      </c>
      <c r="I6" s="14">
        <f t="shared" si="1"/>
        <v>27.07</v>
      </c>
      <c r="J6" s="22">
        <f t="shared" si="2"/>
        <v>58.17</v>
      </c>
      <c r="K6" s="23">
        <v>3</v>
      </c>
      <c r="L6" s="11"/>
    </row>
    <row r="7" ht="37" customHeight="1" spans="1:12">
      <c r="A7" s="11">
        <v>4</v>
      </c>
      <c r="B7" s="12" t="s">
        <v>14</v>
      </c>
      <c r="C7" s="13" t="s">
        <v>15</v>
      </c>
      <c r="D7" s="13" t="s">
        <v>22</v>
      </c>
      <c r="E7" s="13" t="s">
        <v>23</v>
      </c>
      <c r="F7" s="14">
        <v>48.83</v>
      </c>
      <c r="G7" s="14">
        <f t="shared" si="0"/>
        <v>29.3</v>
      </c>
      <c r="H7" s="15">
        <v>68</v>
      </c>
      <c r="I7" s="14">
        <f t="shared" si="1"/>
        <v>27.2</v>
      </c>
      <c r="J7" s="22">
        <f t="shared" si="2"/>
        <v>56.5</v>
      </c>
      <c r="K7" s="23">
        <v>4</v>
      </c>
      <c r="L7" s="11"/>
    </row>
    <row r="8" ht="37" customHeight="1" spans="1:12">
      <c r="A8" s="11">
        <v>5</v>
      </c>
      <c r="B8" s="12" t="s">
        <v>24</v>
      </c>
      <c r="C8" s="13" t="s">
        <v>15</v>
      </c>
      <c r="D8" s="13" t="s">
        <v>25</v>
      </c>
      <c r="E8" s="13" t="s">
        <v>26</v>
      </c>
      <c r="F8" s="14">
        <v>56.17</v>
      </c>
      <c r="G8" s="14">
        <f t="shared" si="0"/>
        <v>33.7</v>
      </c>
      <c r="H8" s="15">
        <v>70.33</v>
      </c>
      <c r="I8" s="14">
        <f t="shared" si="1"/>
        <v>28.13</v>
      </c>
      <c r="J8" s="22">
        <f t="shared" si="2"/>
        <v>61.83</v>
      </c>
      <c r="K8" s="23">
        <v>1</v>
      </c>
      <c r="L8" s="11"/>
    </row>
    <row r="9" ht="37" customHeight="1" spans="1:12">
      <c r="A9" s="11">
        <v>6</v>
      </c>
      <c r="B9" s="12" t="s">
        <v>24</v>
      </c>
      <c r="C9" s="13" t="s">
        <v>15</v>
      </c>
      <c r="D9" s="13" t="s">
        <v>27</v>
      </c>
      <c r="E9" s="13" t="s">
        <v>28</v>
      </c>
      <c r="F9" s="14">
        <v>55.5</v>
      </c>
      <c r="G9" s="14">
        <f t="shared" si="0"/>
        <v>33.3</v>
      </c>
      <c r="H9" s="15">
        <v>66.67</v>
      </c>
      <c r="I9" s="14">
        <f t="shared" si="1"/>
        <v>26.67</v>
      </c>
      <c r="J9" s="22">
        <f t="shared" si="2"/>
        <v>59.97</v>
      </c>
      <c r="K9" s="23">
        <v>2</v>
      </c>
      <c r="L9" s="11"/>
    </row>
    <row r="10" ht="37" customHeight="1" spans="1:12">
      <c r="A10" s="11">
        <v>7</v>
      </c>
      <c r="B10" s="12" t="s">
        <v>24</v>
      </c>
      <c r="C10" s="13" t="s">
        <v>15</v>
      </c>
      <c r="D10" s="13" t="s">
        <v>29</v>
      </c>
      <c r="E10" s="13" t="s">
        <v>30</v>
      </c>
      <c r="F10" s="14">
        <v>50.67</v>
      </c>
      <c r="G10" s="14">
        <f t="shared" si="0"/>
        <v>30.4</v>
      </c>
      <c r="H10" s="15">
        <v>70</v>
      </c>
      <c r="I10" s="14">
        <f t="shared" si="1"/>
        <v>28</v>
      </c>
      <c r="J10" s="22">
        <f t="shared" si="2"/>
        <v>58.4</v>
      </c>
      <c r="K10" s="23">
        <v>3</v>
      </c>
      <c r="L10" s="11"/>
    </row>
    <row r="11" ht="37" customHeight="1" spans="1:12">
      <c r="A11" s="11">
        <v>8</v>
      </c>
      <c r="B11" s="12" t="s">
        <v>31</v>
      </c>
      <c r="C11" s="13" t="s">
        <v>15</v>
      </c>
      <c r="D11" s="13" t="s">
        <v>32</v>
      </c>
      <c r="E11" s="13" t="s">
        <v>33</v>
      </c>
      <c r="F11" s="14">
        <v>62</v>
      </c>
      <c r="G11" s="14">
        <f t="shared" si="0"/>
        <v>37.2</v>
      </c>
      <c r="H11" s="15">
        <v>70.67</v>
      </c>
      <c r="I11" s="14">
        <f t="shared" si="1"/>
        <v>28.27</v>
      </c>
      <c r="J11" s="22">
        <f t="shared" si="2"/>
        <v>65.47</v>
      </c>
      <c r="K11" s="23">
        <v>1</v>
      </c>
      <c r="L11" s="11"/>
    </row>
    <row r="12" ht="37" customHeight="1" spans="1:12">
      <c r="A12" s="11">
        <v>9</v>
      </c>
      <c r="B12" s="12" t="s">
        <v>31</v>
      </c>
      <c r="C12" s="13" t="s">
        <v>15</v>
      </c>
      <c r="D12" s="13" t="s">
        <v>34</v>
      </c>
      <c r="E12" s="13" t="s">
        <v>35</v>
      </c>
      <c r="F12" s="14">
        <v>49.5</v>
      </c>
      <c r="G12" s="14">
        <f t="shared" si="0"/>
        <v>29.7</v>
      </c>
      <c r="H12" s="15">
        <v>67</v>
      </c>
      <c r="I12" s="14">
        <f t="shared" si="1"/>
        <v>26.8</v>
      </c>
      <c r="J12" s="22">
        <f t="shared" si="2"/>
        <v>56.5</v>
      </c>
      <c r="K12" s="23">
        <v>2</v>
      </c>
      <c r="L12" s="11"/>
    </row>
    <row r="13" ht="37" customHeight="1" spans="1:12">
      <c r="A13" s="11">
        <v>10</v>
      </c>
      <c r="B13" s="12" t="s">
        <v>31</v>
      </c>
      <c r="C13" s="13" t="s">
        <v>15</v>
      </c>
      <c r="D13" s="13" t="s">
        <v>36</v>
      </c>
      <c r="E13" s="13" t="s">
        <v>37</v>
      </c>
      <c r="F13" s="14">
        <v>49.33</v>
      </c>
      <c r="G13" s="14">
        <f t="shared" si="0"/>
        <v>29.6</v>
      </c>
      <c r="H13" s="15">
        <v>63.33</v>
      </c>
      <c r="I13" s="14">
        <f t="shared" si="1"/>
        <v>25.33</v>
      </c>
      <c r="J13" s="22">
        <f t="shared" si="2"/>
        <v>54.93</v>
      </c>
      <c r="K13" s="23">
        <v>3</v>
      </c>
      <c r="L13" s="11"/>
    </row>
    <row r="14" ht="37" customHeight="1" spans="1:12">
      <c r="A14" s="11">
        <v>11</v>
      </c>
      <c r="B14" s="12" t="s">
        <v>38</v>
      </c>
      <c r="C14" s="13" t="s">
        <v>39</v>
      </c>
      <c r="D14" s="13" t="s">
        <v>40</v>
      </c>
      <c r="E14" s="13" t="s">
        <v>41</v>
      </c>
      <c r="F14" s="14">
        <v>66.5</v>
      </c>
      <c r="G14" s="14">
        <f t="shared" si="0"/>
        <v>39.9</v>
      </c>
      <c r="H14" s="15">
        <v>68.33</v>
      </c>
      <c r="I14" s="14">
        <f t="shared" si="1"/>
        <v>27.33</v>
      </c>
      <c r="J14" s="22">
        <f t="shared" si="2"/>
        <v>67.23</v>
      </c>
      <c r="K14" s="23">
        <v>1</v>
      </c>
      <c r="L14" s="11"/>
    </row>
    <row r="15" ht="37" customHeight="1" spans="1:12">
      <c r="A15" s="11">
        <v>12</v>
      </c>
      <c r="B15" s="12" t="s">
        <v>38</v>
      </c>
      <c r="C15" s="13" t="s">
        <v>39</v>
      </c>
      <c r="D15" s="13" t="s">
        <v>42</v>
      </c>
      <c r="E15" s="13" t="s">
        <v>43</v>
      </c>
      <c r="F15" s="14">
        <v>60.83</v>
      </c>
      <c r="G15" s="14">
        <f t="shared" si="0"/>
        <v>36.5</v>
      </c>
      <c r="H15" s="15">
        <v>74.67</v>
      </c>
      <c r="I15" s="14">
        <f t="shared" si="1"/>
        <v>29.87</v>
      </c>
      <c r="J15" s="22">
        <f t="shared" si="2"/>
        <v>66.37</v>
      </c>
      <c r="K15" s="23">
        <v>2</v>
      </c>
      <c r="L15" s="11"/>
    </row>
    <row r="16" ht="37" customHeight="1" spans="1:12">
      <c r="A16" s="11">
        <v>13</v>
      </c>
      <c r="B16" s="12" t="s">
        <v>38</v>
      </c>
      <c r="C16" s="13" t="s">
        <v>39</v>
      </c>
      <c r="D16" s="13" t="s">
        <v>44</v>
      </c>
      <c r="E16" s="13" t="s">
        <v>45</v>
      </c>
      <c r="F16" s="14">
        <v>60.5</v>
      </c>
      <c r="G16" s="14">
        <f t="shared" si="0"/>
        <v>36.3</v>
      </c>
      <c r="H16" s="15">
        <v>69</v>
      </c>
      <c r="I16" s="14">
        <f t="shared" si="1"/>
        <v>27.6</v>
      </c>
      <c r="J16" s="22">
        <f t="shared" si="2"/>
        <v>63.9</v>
      </c>
      <c r="K16" s="23">
        <v>3</v>
      </c>
      <c r="L16" s="11"/>
    </row>
    <row r="17" ht="37" customHeight="1" spans="1:12">
      <c r="A17" s="11">
        <v>14</v>
      </c>
      <c r="B17" s="12" t="s">
        <v>38</v>
      </c>
      <c r="C17" s="13" t="s">
        <v>46</v>
      </c>
      <c r="D17" s="13" t="s">
        <v>47</v>
      </c>
      <c r="E17" s="13" t="s">
        <v>48</v>
      </c>
      <c r="F17" s="14">
        <v>65</v>
      </c>
      <c r="G17" s="14">
        <f t="shared" si="0"/>
        <v>39</v>
      </c>
      <c r="H17" s="15">
        <v>73.33</v>
      </c>
      <c r="I17" s="14">
        <f t="shared" si="1"/>
        <v>29.33</v>
      </c>
      <c r="J17" s="22">
        <f t="shared" si="2"/>
        <v>68.33</v>
      </c>
      <c r="K17" s="23">
        <v>1</v>
      </c>
      <c r="L17" s="11"/>
    </row>
    <row r="18" ht="37" customHeight="1" spans="1:12">
      <c r="A18" s="11">
        <v>15</v>
      </c>
      <c r="B18" s="12" t="s">
        <v>38</v>
      </c>
      <c r="C18" s="13" t="s">
        <v>46</v>
      </c>
      <c r="D18" s="13" t="s">
        <v>49</v>
      </c>
      <c r="E18" s="13" t="s">
        <v>50</v>
      </c>
      <c r="F18" s="14">
        <v>65.67</v>
      </c>
      <c r="G18" s="14">
        <f t="shared" si="0"/>
        <v>39.4</v>
      </c>
      <c r="H18" s="15">
        <v>69</v>
      </c>
      <c r="I18" s="14">
        <f t="shared" si="1"/>
        <v>27.6</v>
      </c>
      <c r="J18" s="22">
        <f t="shared" si="2"/>
        <v>67</v>
      </c>
      <c r="K18" s="23">
        <v>2</v>
      </c>
      <c r="L18" s="11"/>
    </row>
    <row r="19" ht="37" customHeight="1" spans="1:12">
      <c r="A19" s="11">
        <v>16</v>
      </c>
      <c r="B19" s="12" t="s">
        <v>38</v>
      </c>
      <c r="C19" s="13" t="s">
        <v>46</v>
      </c>
      <c r="D19" s="26" t="s">
        <v>51</v>
      </c>
      <c r="E19" s="13" t="s">
        <v>52</v>
      </c>
      <c r="F19" s="14">
        <v>61.83</v>
      </c>
      <c r="G19" s="14">
        <f t="shared" si="0"/>
        <v>37.1</v>
      </c>
      <c r="H19" s="15">
        <v>72.67</v>
      </c>
      <c r="I19" s="14">
        <f t="shared" si="1"/>
        <v>29.07</v>
      </c>
      <c r="J19" s="22">
        <f t="shared" si="2"/>
        <v>66.17</v>
      </c>
      <c r="K19" s="23">
        <v>3</v>
      </c>
      <c r="L19" s="11"/>
    </row>
    <row r="20" ht="37" customHeight="1" spans="1:12">
      <c r="A20" s="11">
        <v>17</v>
      </c>
      <c r="B20" s="17" t="s">
        <v>53</v>
      </c>
      <c r="C20" s="18" t="s">
        <v>15</v>
      </c>
      <c r="D20" s="18" t="s">
        <v>54</v>
      </c>
      <c r="E20" s="18" t="s">
        <v>55</v>
      </c>
      <c r="F20" s="14">
        <v>61.5</v>
      </c>
      <c r="G20" s="14">
        <f t="shared" si="0"/>
        <v>36.9</v>
      </c>
      <c r="H20" s="15">
        <v>75.67</v>
      </c>
      <c r="I20" s="14">
        <f t="shared" si="1"/>
        <v>30.27</v>
      </c>
      <c r="J20" s="22">
        <f t="shared" si="2"/>
        <v>67.17</v>
      </c>
      <c r="K20" s="23">
        <v>1</v>
      </c>
      <c r="L20" s="11"/>
    </row>
    <row r="21" ht="37" customHeight="1" spans="1:12">
      <c r="A21" s="11">
        <v>18</v>
      </c>
      <c r="B21" s="17" t="s">
        <v>53</v>
      </c>
      <c r="C21" s="18" t="s">
        <v>15</v>
      </c>
      <c r="D21" s="18" t="s">
        <v>56</v>
      </c>
      <c r="E21" s="18" t="s">
        <v>57</v>
      </c>
      <c r="F21" s="14">
        <v>62.17</v>
      </c>
      <c r="G21" s="14">
        <f t="shared" si="0"/>
        <v>37.3</v>
      </c>
      <c r="H21" s="15">
        <v>73</v>
      </c>
      <c r="I21" s="14">
        <f t="shared" si="1"/>
        <v>29.2</v>
      </c>
      <c r="J21" s="22">
        <f t="shared" si="2"/>
        <v>66.5</v>
      </c>
      <c r="K21" s="23">
        <v>2</v>
      </c>
      <c r="L21" s="11"/>
    </row>
    <row r="22" ht="37" customHeight="1" spans="1:13">
      <c r="A22" s="11">
        <v>19</v>
      </c>
      <c r="B22" s="17" t="s">
        <v>53</v>
      </c>
      <c r="C22" s="18" t="s">
        <v>15</v>
      </c>
      <c r="D22" s="27" t="s">
        <v>58</v>
      </c>
      <c r="E22" s="18" t="s">
        <v>59</v>
      </c>
      <c r="F22" s="14">
        <v>61</v>
      </c>
      <c r="G22" s="14">
        <f t="shared" si="0"/>
        <v>36.6</v>
      </c>
      <c r="H22" s="15">
        <v>65.33</v>
      </c>
      <c r="I22" s="14">
        <f t="shared" si="1"/>
        <v>26.13</v>
      </c>
      <c r="J22" s="22">
        <f t="shared" si="2"/>
        <v>62.73</v>
      </c>
      <c r="K22" s="23">
        <v>3</v>
      </c>
      <c r="L22" s="11"/>
      <c r="M22" s="24"/>
    </row>
    <row r="23" ht="37" customHeight="1" spans="1:12">
      <c r="A23" s="11">
        <v>20</v>
      </c>
      <c r="B23" s="19" t="s">
        <v>60</v>
      </c>
      <c r="C23" s="18" t="s">
        <v>15</v>
      </c>
      <c r="D23" s="18" t="s">
        <v>61</v>
      </c>
      <c r="E23" s="18" t="s">
        <v>62</v>
      </c>
      <c r="F23" s="14">
        <v>53.83</v>
      </c>
      <c r="G23" s="14">
        <f t="shared" si="0"/>
        <v>32.3</v>
      </c>
      <c r="H23" s="15">
        <v>70.67</v>
      </c>
      <c r="I23" s="14">
        <f t="shared" si="1"/>
        <v>28.27</v>
      </c>
      <c r="J23" s="22">
        <f t="shared" si="2"/>
        <v>60.57</v>
      </c>
      <c r="K23" s="23">
        <v>1</v>
      </c>
      <c r="L23" s="11"/>
    </row>
    <row r="24" ht="37" customHeight="1" spans="1:12">
      <c r="A24" s="11">
        <v>21</v>
      </c>
      <c r="B24" s="17" t="s">
        <v>63</v>
      </c>
      <c r="C24" s="18" t="s">
        <v>15</v>
      </c>
      <c r="D24" s="18" t="s">
        <v>64</v>
      </c>
      <c r="E24" s="18" t="s">
        <v>65</v>
      </c>
      <c r="F24" s="14">
        <v>64.33</v>
      </c>
      <c r="G24" s="14">
        <f t="shared" si="0"/>
        <v>38.6</v>
      </c>
      <c r="H24" s="15">
        <v>77.33</v>
      </c>
      <c r="I24" s="14">
        <f t="shared" si="1"/>
        <v>30.93</v>
      </c>
      <c r="J24" s="22">
        <f t="shared" si="2"/>
        <v>69.53</v>
      </c>
      <c r="K24" s="23">
        <v>1</v>
      </c>
      <c r="L24" s="11"/>
    </row>
    <row r="25" ht="37" customHeight="1" spans="1:12">
      <c r="A25" s="11">
        <v>22</v>
      </c>
      <c r="B25" s="17" t="s">
        <v>63</v>
      </c>
      <c r="C25" s="18" t="s">
        <v>15</v>
      </c>
      <c r="D25" s="27" t="s">
        <v>66</v>
      </c>
      <c r="E25" s="18" t="s">
        <v>67</v>
      </c>
      <c r="F25" s="14">
        <v>59.67</v>
      </c>
      <c r="G25" s="14">
        <f t="shared" si="0"/>
        <v>35.8</v>
      </c>
      <c r="H25" s="15">
        <v>67.83</v>
      </c>
      <c r="I25" s="14">
        <f t="shared" si="1"/>
        <v>27.13</v>
      </c>
      <c r="J25" s="22">
        <f t="shared" si="2"/>
        <v>62.93</v>
      </c>
      <c r="K25" s="23">
        <v>2</v>
      </c>
      <c r="L25" s="11"/>
    </row>
    <row r="26" ht="37" customHeight="1" spans="1:12">
      <c r="A26" s="11">
        <v>23</v>
      </c>
      <c r="B26" s="17" t="s">
        <v>63</v>
      </c>
      <c r="C26" s="18" t="s">
        <v>15</v>
      </c>
      <c r="D26" s="27" t="s">
        <v>68</v>
      </c>
      <c r="E26" s="18" t="s">
        <v>69</v>
      </c>
      <c r="F26" s="14">
        <v>61.5</v>
      </c>
      <c r="G26" s="14">
        <f t="shared" si="0"/>
        <v>36.9</v>
      </c>
      <c r="H26" s="15">
        <v>0</v>
      </c>
      <c r="I26" s="14">
        <f t="shared" si="1"/>
        <v>0</v>
      </c>
      <c r="J26" s="22">
        <f t="shared" si="2"/>
        <v>36.9</v>
      </c>
      <c r="K26" s="23"/>
      <c r="L26" s="11" t="s">
        <v>70</v>
      </c>
    </row>
    <row r="27" ht="37" customHeight="1" spans="1:12">
      <c r="A27" s="11">
        <v>24</v>
      </c>
      <c r="B27" s="17" t="s">
        <v>63</v>
      </c>
      <c r="C27" s="18" t="s">
        <v>15</v>
      </c>
      <c r="D27" s="27" t="s">
        <v>71</v>
      </c>
      <c r="E27" s="18" t="s">
        <v>72</v>
      </c>
      <c r="F27" s="14">
        <v>59.67</v>
      </c>
      <c r="G27" s="14">
        <f t="shared" si="0"/>
        <v>35.8</v>
      </c>
      <c r="H27" s="15">
        <v>0</v>
      </c>
      <c r="I27" s="14">
        <f t="shared" si="1"/>
        <v>0</v>
      </c>
      <c r="J27" s="22">
        <f t="shared" si="2"/>
        <v>35.8</v>
      </c>
      <c r="K27" s="23"/>
      <c r="L27" s="11" t="s">
        <v>70</v>
      </c>
    </row>
    <row r="28" ht="37" customHeight="1" spans="1:12">
      <c r="A28" s="11">
        <v>25</v>
      </c>
      <c r="B28" s="17" t="s">
        <v>73</v>
      </c>
      <c r="C28" s="18" t="s">
        <v>15</v>
      </c>
      <c r="D28" s="18" t="s">
        <v>74</v>
      </c>
      <c r="E28" s="18" t="s">
        <v>75</v>
      </c>
      <c r="F28" s="14">
        <v>67.67</v>
      </c>
      <c r="G28" s="14">
        <f t="shared" si="0"/>
        <v>40.6</v>
      </c>
      <c r="H28" s="15">
        <v>71.33</v>
      </c>
      <c r="I28" s="14">
        <f t="shared" si="1"/>
        <v>28.53</v>
      </c>
      <c r="J28" s="22">
        <f t="shared" si="2"/>
        <v>69.13</v>
      </c>
      <c r="K28" s="23">
        <v>1</v>
      </c>
      <c r="L28" s="11"/>
    </row>
    <row r="29" ht="37" customHeight="1" spans="1:12">
      <c r="A29" s="11">
        <v>26</v>
      </c>
      <c r="B29" s="17" t="s">
        <v>73</v>
      </c>
      <c r="C29" s="18" t="s">
        <v>15</v>
      </c>
      <c r="D29" s="18" t="s">
        <v>76</v>
      </c>
      <c r="E29" s="18" t="s">
        <v>77</v>
      </c>
      <c r="F29" s="14">
        <v>60.33</v>
      </c>
      <c r="G29" s="14">
        <f t="shared" si="0"/>
        <v>36.2</v>
      </c>
      <c r="H29" s="15">
        <v>72.5</v>
      </c>
      <c r="I29" s="14">
        <f t="shared" si="1"/>
        <v>29</v>
      </c>
      <c r="J29" s="22">
        <f t="shared" si="2"/>
        <v>65.2</v>
      </c>
      <c r="K29" s="23">
        <v>2</v>
      </c>
      <c r="L29" s="11"/>
    </row>
    <row r="30" ht="37" customHeight="1" spans="1:12">
      <c r="A30" s="11">
        <v>27</v>
      </c>
      <c r="B30" s="17" t="s">
        <v>73</v>
      </c>
      <c r="C30" s="18" t="s">
        <v>15</v>
      </c>
      <c r="D30" s="27" t="s">
        <v>78</v>
      </c>
      <c r="E30" s="18" t="s">
        <v>79</v>
      </c>
      <c r="F30" s="14">
        <v>47.17</v>
      </c>
      <c r="G30" s="14">
        <f t="shared" si="0"/>
        <v>28.3</v>
      </c>
      <c r="H30" s="15">
        <v>67.83</v>
      </c>
      <c r="I30" s="14">
        <f t="shared" si="1"/>
        <v>27.13</v>
      </c>
      <c r="J30" s="22">
        <f t="shared" si="2"/>
        <v>55.43</v>
      </c>
      <c r="K30" s="23">
        <v>3</v>
      </c>
      <c r="L30" s="11"/>
    </row>
    <row r="31" ht="37" customHeight="1" spans="1:12">
      <c r="A31" s="11">
        <v>28</v>
      </c>
      <c r="B31" s="17" t="s">
        <v>80</v>
      </c>
      <c r="C31" s="18" t="s">
        <v>39</v>
      </c>
      <c r="D31" s="27" t="s">
        <v>81</v>
      </c>
      <c r="E31" s="18" t="s">
        <v>82</v>
      </c>
      <c r="F31" s="14">
        <v>62.33</v>
      </c>
      <c r="G31" s="14">
        <f t="shared" si="0"/>
        <v>37.4</v>
      </c>
      <c r="H31" s="15">
        <v>71.33</v>
      </c>
      <c r="I31" s="14">
        <f t="shared" si="1"/>
        <v>28.53</v>
      </c>
      <c r="J31" s="22">
        <f t="shared" si="2"/>
        <v>65.93</v>
      </c>
      <c r="K31" s="23">
        <v>1</v>
      </c>
      <c r="L31" s="11"/>
    </row>
    <row r="32" ht="37" customHeight="1" spans="1:12">
      <c r="A32" s="11">
        <v>29</v>
      </c>
      <c r="B32" s="17" t="s">
        <v>80</v>
      </c>
      <c r="C32" s="18" t="s">
        <v>39</v>
      </c>
      <c r="D32" s="27" t="s">
        <v>83</v>
      </c>
      <c r="E32" s="18" t="s">
        <v>84</v>
      </c>
      <c r="F32" s="14">
        <v>61</v>
      </c>
      <c r="G32" s="14">
        <f t="shared" si="0"/>
        <v>36.6</v>
      </c>
      <c r="H32" s="15">
        <v>69.67</v>
      </c>
      <c r="I32" s="14">
        <f t="shared" si="1"/>
        <v>27.87</v>
      </c>
      <c r="J32" s="22">
        <f t="shared" si="2"/>
        <v>64.47</v>
      </c>
      <c r="K32" s="23">
        <v>2</v>
      </c>
      <c r="L32" s="11"/>
    </row>
    <row r="33" ht="37" customHeight="1" spans="1:12">
      <c r="A33" s="11">
        <v>30</v>
      </c>
      <c r="B33" s="17" t="s">
        <v>80</v>
      </c>
      <c r="C33" s="18" t="s">
        <v>39</v>
      </c>
      <c r="D33" s="18" t="s">
        <v>85</v>
      </c>
      <c r="E33" s="18" t="s">
        <v>86</v>
      </c>
      <c r="F33" s="14">
        <v>66.17</v>
      </c>
      <c r="G33" s="14">
        <f t="shared" si="0"/>
        <v>39.7</v>
      </c>
      <c r="H33" s="15">
        <v>0</v>
      </c>
      <c r="I33" s="14">
        <f t="shared" si="1"/>
        <v>0</v>
      </c>
      <c r="J33" s="22">
        <f t="shared" si="2"/>
        <v>39.7</v>
      </c>
      <c r="K33" s="23"/>
      <c r="L33" s="11" t="s">
        <v>70</v>
      </c>
    </row>
    <row r="34" ht="37" customHeight="1" spans="1:12">
      <c r="A34" s="11">
        <v>31</v>
      </c>
      <c r="B34" s="17" t="s">
        <v>80</v>
      </c>
      <c r="C34" s="18" t="s">
        <v>46</v>
      </c>
      <c r="D34" s="18" t="s">
        <v>87</v>
      </c>
      <c r="E34" s="18" t="s">
        <v>88</v>
      </c>
      <c r="F34" s="14">
        <v>57</v>
      </c>
      <c r="G34" s="14">
        <f t="shared" si="0"/>
        <v>34.2</v>
      </c>
      <c r="H34" s="15">
        <v>76.67</v>
      </c>
      <c r="I34" s="14">
        <f t="shared" si="1"/>
        <v>30.67</v>
      </c>
      <c r="J34" s="22">
        <f t="shared" si="2"/>
        <v>64.87</v>
      </c>
      <c r="K34" s="23">
        <v>1</v>
      </c>
      <c r="L34" s="11"/>
    </row>
    <row r="35" ht="37" customHeight="1" spans="1:12">
      <c r="A35" s="11">
        <v>32</v>
      </c>
      <c r="B35" s="17" t="s">
        <v>80</v>
      </c>
      <c r="C35" s="18" t="s">
        <v>46</v>
      </c>
      <c r="D35" s="18" t="s">
        <v>89</v>
      </c>
      <c r="E35" s="18" t="s">
        <v>90</v>
      </c>
      <c r="F35" s="14">
        <v>57.17</v>
      </c>
      <c r="G35" s="14">
        <f t="shared" si="0"/>
        <v>34.3</v>
      </c>
      <c r="H35" s="15">
        <v>74.5</v>
      </c>
      <c r="I35" s="14">
        <f t="shared" si="1"/>
        <v>29.8</v>
      </c>
      <c r="J35" s="22">
        <f t="shared" si="2"/>
        <v>64.1</v>
      </c>
      <c r="K35" s="23">
        <v>2</v>
      </c>
      <c r="L35" s="11"/>
    </row>
    <row r="36" ht="37" customHeight="1" spans="1:12">
      <c r="A36" s="11">
        <v>33</v>
      </c>
      <c r="B36" s="17" t="s">
        <v>80</v>
      </c>
      <c r="C36" s="18" t="s">
        <v>46</v>
      </c>
      <c r="D36" s="18" t="s">
        <v>91</v>
      </c>
      <c r="E36" s="18" t="s">
        <v>92</v>
      </c>
      <c r="F36" s="14">
        <v>54.17</v>
      </c>
      <c r="G36" s="14">
        <f t="shared" si="0"/>
        <v>32.5</v>
      </c>
      <c r="H36" s="15">
        <v>76.33</v>
      </c>
      <c r="I36" s="14">
        <f t="shared" si="1"/>
        <v>30.53</v>
      </c>
      <c r="J36" s="22">
        <f t="shared" si="2"/>
        <v>63.03</v>
      </c>
      <c r="K36" s="23">
        <v>3</v>
      </c>
      <c r="L36" s="11"/>
    </row>
    <row r="37" ht="37" customHeight="1" spans="1:12">
      <c r="A37" s="11">
        <v>34</v>
      </c>
      <c r="B37" s="17" t="s">
        <v>80</v>
      </c>
      <c r="C37" s="18" t="s">
        <v>46</v>
      </c>
      <c r="D37" s="18" t="s">
        <v>93</v>
      </c>
      <c r="E37" s="18" t="s">
        <v>94</v>
      </c>
      <c r="F37" s="14">
        <v>55.17</v>
      </c>
      <c r="G37" s="14">
        <f t="shared" si="0"/>
        <v>33.1</v>
      </c>
      <c r="H37" s="15">
        <v>73.33</v>
      </c>
      <c r="I37" s="14">
        <f t="shared" si="1"/>
        <v>29.33</v>
      </c>
      <c r="J37" s="22">
        <f t="shared" si="2"/>
        <v>62.43</v>
      </c>
      <c r="K37" s="23">
        <v>4</v>
      </c>
      <c r="L37" s="11"/>
    </row>
    <row r="38" ht="37" customHeight="1" spans="1:12">
      <c r="A38" s="11">
        <v>35</v>
      </c>
      <c r="B38" s="17" t="s">
        <v>80</v>
      </c>
      <c r="C38" s="18" t="s">
        <v>46</v>
      </c>
      <c r="D38" s="18" t="s">
        <v>95</v>
      </c>
      <c r="E38" s="18" t="s">
        <v>96</v>
      </c>
      <c r="F38" s="14">
        <v>53.67</v>
      </c>
      <c r="G38" s="14">
        <f t="shared" si="0"/>
        <v>32.2</v>
      </c>
      <c r="H38" s="15">
        <v>70.83</v>
      </c>
      <c r="I38" s="14">
        <f t="shared" si="1"/>
        <v>28.33</v>
      </c>
      <c r="J38" s="22">
        <f t="shared" si="2"/>
        <v>60.53</v>
      </c>
      <c r="K38" s="23">
        <v>5</v>
      </c>
      <c r="L38" s="11"/>
    </row>
    <row r="39" ht="37" customHeight="1" spans="1:12">
      <c r="A39" s="11">
        <v>36</v>
      </c>
      <c r="B39" s="17" t="s">
        <v>80</v>
      </c>
      <c r="C39" s="18" t="s">
        <v>46</v>
      </c>
      <c r="D39" s="27" t="s">
        <v>97</v>
      </c>
      <c r="E39" s="18" t="s">
        <v>98</v>
      </c>
      <c r="F39" s="14">
        <v>50</v>
      </c>
      <c r="G39" s="14">
        <f t="shared" si="0"/>
        <v>30</v>
      </c>
      <c r="H39" s="15">
        <v>65.67</v>
      </c>
      <c r="I39" s="14">
        <f t="shared" si="1"/>
        <v>26.27</v>
      </c>
      <c r="J39" s="22">
        <f t="shared" si="2"/>
        <v>56.27</v>
      </c>
      <c r="K39" s="23">
        <v>6</v>
      </c>
      <c r="L39" s="11"/>
    </row>
    <row r="40" ht="37" customHeight="1" spans="1:12">
      <c r="A40" s="11">
        <v>37</v>
      </c>
      <c r="B40" s="17" t="s">
        <v>80</v>
      </c>
      <c r="C40" s="18" t="s">
        <v>99</v>
      </c>
      <c r="D40" s="18" t="s">
        <v>100</v>
      </c>
      <c r="E40" s="18" t="s">
        <v>101</v>
      </c>
      <c r="F40" s="14">
        <v>64</v>
      </c>
      <c r="G40" s="14">
        <f t="shared" si="0"/>
        <v>38.4</v>
      </c>
      <c r="H40" s="15">
        <v>70.67</v>
      </c>
      <c r="I40" s="14">
        <f t="shared" si="1"/>
        <v>28.27</v>
      </c>
      <c r="J40" s="22">
        <f t="shared" si="2"/>
        <v>66.67</v>
      </c>
      <c r="K40" s="23">
        <v>1</v>
      </c>
      <c r="L40" s="11"/>
    </row>
    <row r="41" ht="37" customHeight="1" spans="1:12">
      <c r="A41" s="11">
        <v>38</v>
      </c>
      <c r="B41" s="17" t="s">
        <v>80</v>
      </c>
      <c r="C41" s="18" t="s">
        <v>99</v>
      </c>
      <c r="D41" s="18" t="s">
        <v>102</v>
      </c>
      <c r="E41" s="18" t="s">
        <v>103</v>
      </c>
      <c r="F41" s="14">
        <v>61.83</v>
      </c>
      <c r="G41" s="14">
        <f t="shared" si="0"/>
        <v>37.1</v>
      </c>
      <c r="H41" s="15">
        <v>71.67</v>
      </c>
      <c r="I41" s="14">
        <f t="shared" si="1"/>
        <v>28.67</v>
      </c>
      <c r="J41" s="22">
        <f t="shared" si="2"/>
        <v>65.77</v>
      </c>
      <c r="K41" s="23">
        <v>2</v>
      </c>
      <c r="L41" s="11"/>
    </row>
    <row r="42" ht="37" customHeight="1" spans="1:12">
      <c r="A42" s="11">
        <v>39</v>
      </c>
      <c r="B42" s="17" t="s">
        <v>80</v>
      </c>
      <c r="C42" s="18" t="s">
        <v>99</v>
      </c>
      <c r="D42" s="18" t="s">
        <v>104</v>
      </c>
      <c r="E42" s="18" t="s">
        <v>105</v>
      </c>
      <c r="F42" s="14">
        <v>68.17</v>
      </c>
      <c r="G42" s="14">
        <f t="shared" si="0"/>
        <v>40.9</v>
      </c>
      <c r="H42" s="15">
        <v>0</v>
      </c>
      <c r="I42" s="14">
        <f t="shared" si="1"/>
        <v>0</v>
      </c>
      <c r="J42" s="22">
        <f t="shared" si="2"/>
        <v>40.9</v>
      </c>
      <c r="K42" s="23"/>
      <c r="L42" s="11" t="s">
        <v>70</v>
      </c>
    </row>
    <row r="43" ht="37" customHeight="1" spans="1:12">
      <c r="A43" s="11">
        <v>40</v>
      </c>
      <c r="B43" s="17" t="s">
        <v>106</v>
      </c>
      <c r="C43" s="18" t="s">
        <v>39</v>
      </c>
      <c r="D43" s="18" t="s">
        <v>107</v>
      </c>
      <c r="E43" s="18" t="s">
        <v>108</v>
      </c>
      <c r="F43" s="14">
        <v>58.5</v>
      </c>
      <c r="G43" s="14">
        <f t="shared" si="0"/>
        <v>35.1</v>
      </c>
      <c r="H43" s="15">
        <v>76.67</v>
      </c>
      <c r="I43" s="14">
        <f t="shared" si="1"/>
        <v>30.67</v>
      </c>
      <c r="J43" s="22">
        <f t="shared" si="2"/>
        <v>65.77</v>
      </c>
      <c r="K43" s="23">
        <v>1</v>
      </c>
      <c r="L43" s="11"/>
    </row>
    <row r="44" ht="37" customHeight="1" spans="1:12">
      <c r="A44" s="11">
        <v>41</v>
      </c>
      <c r="B44" s="17" t="s">
        <v>106</v>
      </c>
      <c r="C44" s="18" t="s">
        <v>39</v>
      </c>
      <c r="D44" s="27" t="s">
        <v>109</v>
      </c>
      <c r="E44" s="18" t="s">
        <v>110</v>
      </c>
      <c r="F44" s="14">
        <v>52.83</v>
      </c>
      <c r="G44" s="14">
        <f t="shared" si="0"/>
        <v>31.7</v>
      </c>
      <c r="H44" s="15">
        <v>67.33</v>
      </c>
      <c r="I44" s="14">
        <f t="shared" si="1"/>
        <v>26.93</v>
      </c>
      <c r="J44" s="22">
        <f t="shared" si="2"/>
        <v>58.63</v>
      </c>
      <c r="K44" s="23">
        <v>2</v>
      </c>
      <c r="L44" s="11"/>
    </row>
    <row r="45" ht="37" customHeight="1" spans="1:12">
      <c r="A45" s="11">
        <v>42</v>
      </c>
      <c r="B45" s="17" t="s">
        <v>106</v>
      </c>
      <c r="C45" s="18" t="s">
        <v>39</v>
      </c>
      <c r="D45" s="18" t="s">
        <v>111</v>
      </c>
      <c r="E45" s="18" t="s">
        <v>112</v>
      </c>
      <c r="F45" s="14">
        <v>50.17</v>
      </c>
      <c r="G45" s="14">
        <f t="shared" si="0"/>
        <v>30.1</v>
      </c>
      <c r="H45" s="15">
        <v>36</v>
      </c>
      <c r="I45" s="14">
        <f t="shared" si="1"/>
        <v>14.4</v>
      </c>
      <c r="J45" s="22">
        <f t="shared" si="2"/>
        <v>44.5</v>
      </c>
      <c r="K45" s="23"/>
      <c r="L45" s="25" t="s">
        <v>113</v>
      </c>
    </row>
    <row r="46" ht="37" customHeight="1" spans="1:12">
      <c r="A46" s="11">
        <v>43</v>
      </c>
      <c r="B46" s="17" t="s">
        <v>106</v>
      </c>
      <c r="C46" s="18" t="s">
        <v>46</v>
      </c>
      <c r="D46" s="18" t="s">
        <v>114</v>
      </c>
      <c r="E46" s="18" t="s">
        <v>115</v>
      </c>
      <c r="F46" s="14">
        <v>63.33</v>
      </c>
      <c r="G46" s="14">
        <f t="shared" si="0"/>
        <v>38</v>
      </c>
      <c r="H46" s="15">
        <v>76.67</v>
      </c>
      <c r="I46" s="14">
        <f t="shared" si="1"/>
        <v>30.67</v>
      </c>
      <c r="J46" s="22">
        <f t="shared" si="2"/>
        <v>68.67</v>
      </c>
      <c r="K46" s="23">
        <v>1</v>
      </c>
      <c r="L46" s="11"/>
    </row>
    <row r="47" ht="37" customHeight="1" spans="1:12">
      <c r="A47" s="11">
        <v>44</v>
      </c>
      <c r="B47" s="17" t="s">
        <v>106</v>
      </c>
      <c r="C47" s="18" t="s">
        <v>46</v>
      </c>
      <c r="D47" s="18" t="s">
        <v>116</v>
      </c>
      <c r="E47" s="18" t="s">
        <v>117</v>
      </c>
      <c r="F47" s="14">
        <v>60.5</v>
      </c>
      <c r="G47" s="14">
        <f t="shared" si="0"/>
        <v>36.3</v>
      </c>
      <c r="H47" s="15">
        <v>73.83</v>
      </c>
      <c r="I47" s="14">
        <f t="shared" si="1"/>
        <v>29.53</v>
      </c>
      <c r="J47" s="22">
        <f t="shared" si="2"/>
        <v>65.83</v>
      </c>
      <c r="K47" s="23">
        <v>2</v>
      </c>
      <c r="L47" s="11"/>
    </row>
    <row r="48" ht="37" customHeight="1" spans="1:12">
      <c r="A48" s="11">
        <v>45</v>
      </c>
      <c r="B48" s="17" t="s">
        <v>106</v>
      </c>
      <c r="C48" s="18" t="s">
        <v>46</v>
      </c>
      <c r="D48" s="18" t="s">
        <v>118</v>
      </c>
      <c r="E48" s="18" t="s">
        <v>119</v>
      </c>
      <c r="F48" s="14">
        <v>60.33</v>
      </c>
      <c r="G48" s="14">
        <f t="shared" si="0"/>
        <v>36.2</v>
      </c>
      <c r="H48" s="15">
        <v>66</v>
      </c>
      <c r="I48" s="14">
        <f t="shared" si="1"/>
        <v>26.4</v>
      </c>
      <c r="J48" s="22">
        <f t="shared" si="2"/>
        <v>62.6</v>
      </c>
      <c r="K48" s="23">
        <v>3</v>
      </c>
      <c r="L48" s="11"/>
    </row>
    <row r="49" ht="37" customHeight="1" spans="1:12">
      <c r="A49" s="11">
        <v>46</v>
      </c>
      <c r="B49" s="17" t="s">
        <v>120</v>
      </c>
      <c r="C49" s="18" t="s">
        <v>15</v>
      </c>
      <c r="D49" s="27" t="s">
        <v>121</v>
      </c>
      <c r="E49" s="18" t="s">
        <v>122</v>
      </c>
      <c r="F49" s="14">
        <v>57.5</v>
      </c>
      <c r="G49" s="14">
        <f t="shared" si="0"/>
        <v>34.5</v>
      </c>
      <c r="H49" s="15">
        <v>75.83</v>
      </c>
      <c r="I49" s="14">
        <f t="shared" si="1"/>
        <v>30.33</v>
      </c>
      <c r="J49" s="22">
        <f t="shared" si="2"/>
        <v>64.83</v>
      </c>
      <c r="K49" s="23">
        <v>1</v>
      </c>
      <c r="L49" s="11"/>
    </row>
    <row r="50" ht="37" customHeight="1" spans="1:12">
      <c r="A50" s="11">
        <v>47</v>
      </c>
      <c r="B50" s="17" t="s">
        <v>123</v>
      </c>
      <c r="C50" s="18" t="s">
        <v>15</v>
      </c>
      <c r="D50" s="18" t="s">
        <v>124</v>
      </c>
      <c r="E50" s="18" t="s">
        <v>125</v>
      </c>
      <c r="F50" s="14">
        <v>51.67</v>
      </c>
      <c r="G50" s="14">
        <f t="shared" si="0"/>
        <v>31</v>
      </c>
      <c r="H50" s="15">
        <v>70.67</v>
      </c>
      <c r="I50" s="14">
        <f t="shared" si="1"/>
        <v>28.27</v>
      </c>
      <c r="J50" s="22">
        <f t="shared" si="2"/>
        <v>59.27</v>
      </c>
      <c r="K50" s="23">
        <v>1</v>
      </c>
      <c r="L50" s="11"/>
    </row>
    <row r="51" ht="37" customHeight="1" spans="1:12">
      <c r="A51" s="11">
        <v>48</v>
      </c>
      <c r="B51" s="17" t="s">
        <v>123</v>
      </c>
      <c r="C51" s="18" t="s">
        <v>15</v>
      </c>
      <c r="D51" s="18" t="s">
        <v>126</v>
      </c>
      <c r="E51" s="18" t="s">
        <v>127</v>
      </c>
      <c r="F51" s="14">
        <v>50.67</v>
      </c>
      <c r="G51" s="14">
        <f t="shared" si="0"/>
        <v>30.4</v>
      </c>
      <c r="H51" s="15">
        <v>67</v>
      </c>
      <c r="I51" s="14">
        <f t="shared" si="1"/>
        <v>26.8</v>
      </c>
      <c r="J51" s="22">
        <f t="shared" si="2"/>
        <v>57.2</v>
      </c>
      <c r="K51" s="23">
        <v>2</v>
      </c>
      <c r="L51" s="11"/>
    </row>
    <row r="52" ht="37" customHeight="1" spans="1:12">
      <c r="A52" s="11">
        <v>49</v>
      </c>
      <c r="B52" s="17" t="s">
        <v>123</v>
      </c>
      <c r="C52" s="18" t="s">
        <v>15</v>
      </c>
      <c r="D52" s="18" t="s">
        <v>128</v>
      </c>
      <c r="E52" s="18" t="s">
        <v>129</v>
      </c>
      <c r="F52" s="14">
        <v>58.17</v>
      </c>
      <c r="G52" s="14">
        <f t="shared" si="0"/>
        <v>34.9</v>
      </c>
      <c r="H52" s="15">
        <v>0</v>
      </c>
      <c r="I52" s="14">
        <f t="shared" si="1"/>
        <v>0</v>
      </c>
      <c r="J52" s="22">
        <f t="shared" si="2"/>
        <v>34.9</v>
      </c>
      <c r="K52" s="23"/>
      <c r="L52" s="11" t="s">
        <v>70</v>
      </c>
    </row>
    <row r="53" ht="37" customHeight="1" spans="1:12">
      <c r="A53" s="11">
        <v>50</v>
      </c>
      <c r="B53" s="17" t="s">
        <v>130</v>
      </c>
      <c r="C53" s="18" t="s">
        <v>15</v>
      </c>
      <c r="D53" s="18" t="s">
        <v>131</v>
      </c>
      <c r="E53" s="18" t="s">
        <v>132</v>
      </c>
      <c r="F53" s="14">
        <v>58.67</v>
      </c>
      <c r="G53" s="14">
        <f t="shared" si="0"/>
        <v>35.2</v>
      </c>
      <c r="H53" s="15">
        <v>67.17</v>
      </c>
      <c r="I53" s="14">
        <f t="shared" si="1"/>
        <v>26.87</v>
      </c>
      <c r="J53" s="22">
        <f t="shared" si="2"/>
        <v>62.07</v>
      </c>
      <c r="K53" s="23">
        <v>1</v>
      </c>
      <c r="L53" s="11"/>
    </row>
    <row r="54" ht="37" customHeight="1" spans="1:12">
      <c r="A54" s="11">
        <v>51</v>
      </c>
      <c r="B54" s="12" t="s">
        <v>133</v>
      </c>
      <c r="C54" s="13" t="s">
        <v>134</v>
      </c>
      <c r="D54" s="13" t="s">
        <v>135</v>
      </c>
      <c r="E54" s="13" t="s">
        <v>136</v>
      </c>
      <c r="F54" s="14">
        <v>57.83</v>
      </c>
      <c r="G54" s="14">
        <f t="shared" si="0"/>
        <v>34.7</v>
      </c>
      <c r="H54" s="15">
        <v>74.33</v>
      </c>
      <c r="I54" s="14">
        <f t="shared" si="1"/>
        <v>29.73</v>
      </c>
      <c r="J54" s="22">
        <f t="shared" si="2"/>
        <v>64.43</v>
      </c>
      <c r="K54" s="23">
        <v>1</v>
      </c>
      <c r="L54" s="11"/>
    </row>
    <row r="55" ht="37" customHeight="1" spans="1:12">
      <c r="A55" s="11">
        <v>52</v>
      </c>
      <c r="B55" s="12" t="s">
        <v>133</v>
      </c>
      <c r="C55" s="13" t="s">
        <v>134</v>
      </c>
      <c r="D55" s="13" t="s">
        <v>137</v>
      </c>
      <c r="E55" s="13" t="s">
        <v>138</v>
      </c>
      <c r="F55" s="14">
        <v>56.33</v>
      </c>
      <c r="G55" s="14">
        <f t="shared" si="0"/>
        <v>33.8</v>
      </c>
      <c r="H55" s="15">
        <v>69.67</v>
      </c>
      <c r="I55" s="14">
        <f t="shared" si="1"/>
        <v>27.87</v>
      </c>
      <c r="J55" s="22">
        <f t="shared" si="2"/>
        <v>61.67</v>
      </c>
      <c r="K55" s="23">
        <v>2</v>
      </c>
      <c r="L55" s="11"/>
    </row>
    <row r="56" ht="37" customHeight="1" spans="1:12">
      <c r="A56" s="11">
        <v>53</v>
      </c>
      <c r="B56" s="12" t="s">
        <v>133</v>
      </c>
      <c r="C56" s="13" t="s">
        <v>134</v>
      </c>
      <c r="D56" s="13" t="s">
        <v>139</v>
      </c>
      <c r="E56" s="13" t="s">
        <v>140</v>
      </c>
      <c r="F56" s="14">
        <v>55.83</v>
      </c>
      <c r="G56" s="14">
        <f t="shared" si="0"/>
        <v>33.5</v>
      </c>
      <c r="H56" s="15">
        <v>66.83</v>
      </c>
      <c r="I56" s="14">
        <f t="shared" si="1"/>
        <v>26.73</v>
      </c>
      <c r="J56" s="22">
        <f t="shared" si="2"/>
        <v>60.23</v>
      </c>
      <c r="K56" s="23">
        <v>3</v>
      </c>
      <c r="L56" s="11"/>
    </row>
    <row r="57" ht="37" customHeight="1" spans="1:12">
      <c r="A57" s="11">
        <v>54</v>
      </c>
      <c r="B57" s="17" t="s">
        <v>141</v>
      </c>
      <c r="C57" s="18" t="s">
        <v>142</v>
      </c>
      <c r="D57" s="18" t="s">
        <v>143</v>
      </c>
      <c r="E57" s="18" t="s">
        <v>144</v>
      </c>
      <c r="F57" s="14">
        <v>60.5</v>
      </c>
      <c r="G57" s="14">
        <f t="shared" si="0"/>
        <v>36.3</v>
      </c>
      <c r="H57" s="15">
        <v>70.83</v>
      </c>
      <c r="I57" s="14">
        <f t="shared" si="1"/>
        <v>28.33</v>
      </c>
      <c r="J57" s="22">
        <f t="shared" si="2"/>
        <v>64.63</v>
      </c>
      <c r="K57" s="23">
        <v>1</v>
      </c>
      <c r="L57" s="11"/>
    </row>
    <row r="58" ht="37" customHeight="1" spans="1:12">
      <c r="A58" s="11">
        <v>55</v>
      </c>
      <c r="B58" s="17" t="s">
        <v>141</v>
      </c>
      <c r="C58" s="18" t="s">
        <v>142</v>
      </c>
      <c r="D58" s="18" t="s">
        <v>145</v>
      </c>
      <c r="E58" s="18" t="s">
        <v>146</v>
      </c>
      <c r="F58" s="14">
        <v>59</v>
      </c>
      <c r="G58" s="14">
        <f t="shared" si="0"/>
        <v>35.4</v>
      </c>
      <c r="H58" s="15">
        <v>70.33</v>
      </c>
      <c r="I58" s="14">
        <f t="shared" si="1"/>
        <v>28.13</v>
      </c>
      <c r="J58" s="22">
        <f t="shared" si="2"/>
        <v>63.53</v>
      </c>
      <c r="K58" s="23">
        <v>2</v>
      </c>
      <c r="L58" s="11"/>
    </row>
    <row r="59" ht="37" customHeight="1" spans="1:12">
      <c r="A59" s="11">
        <v>56</v>
      </c>
      <c r="B59" s="17" t="s">
        <v>141</v>
      </c>
      <c r="C59" s="18" t="s">
        <v>142</v>
      </c>
      <c r="D59" s="18" t="s">
        <v>147</v>
      </c>
      <c r="E59" s="18" t="s">
        <v>148</v>
      </c>
      <c r="F59" s="14">
        <v>56.67</v>
      </c>
      <c r="G59" s="14">
        <f t="shared" si="0"/>
        <v>34</v>
      </c>
      <c r="H59" s="15">
        <v>70.83</v>
      </c>
      <c r="I59" s="14">
        <f t="shared" si="1"/>
        <v>28.33</v>
      </c>
      <c r="J59" s="22">
        <f t="shared" si="2"/>
        <v>62.33</v>
      </c>
      <c r="K59" s="23">
        <v>3</v>
      </c>
      <c r="L59" s="11"/>
    </row>
    <row r="60" ht="37" customHeight="1" spans="1:12">
      <c r="A60" s="11">
        <v>57</v>
      </c>
      <c r="B60" s="17" t="s">
        <v>141</v>
      </c>
      <c r="C60" s="18" t="s">
        <v>149</v>
      </c>
      <c r="D60" s="18" t="s">
        <v>150</v>
      </c>
      <c r="E60" s="18" t="s">
        <v>151</v>
      </c>
      <c r="F60" s="14">
        <v>53.5</v>
      </c>
      <c r="G60" s="14">
        <f t="shared" si="0"/>
        <v>32.1</v>
      </c>
      <c r="H60" s="15">
        <v>70.83</v>
      </c>
      <c r="I60" s="14">
        <f t="shared" si="1"/>
        <v>28.33</v>
      </c>
      <c r="J60" s="22">
        <f t="shared" si="2"/>
        <v>60.43</v>
      </c>
      <c r="K60" s="23">
        <v>1</v>
      </c>
      <c r="L60" s="11"/>
    </row>
    <row r="61" ht="37" customHeight="1" spans="1:12">
      <c r="A61" s="11">
        <v>58</v>
      </c>
      <c r="B61" s="17" t="s">
        <v>141</v>
      </c>
      <c r="C61" s="18" t="s">
        <v>149</v>
      </c>
      <c r="D61" s="18" t="s">
        <v>152</v>
      </c>
      <c r="E61" s="18" t="s">
        <v>153</v>
      </c>
      <c r="F61" s="14">
        <v>51.83</v>
      </c>
      <c r="G61" s="14">
        <f t="shared" si="0"/>
        <v>31.1</v>
      </c>
      <c r="H61" s="15">
        <v>71.33</v>
      </c>
      <c r="I61" s="14">
        <f t="shared" si="1"/>
        <v>28.53</v>
      </c>
      <c r="J61" s="22">
        <f t="shared" si="2"/>
        <v>59.63</v>
      </c>
      <c r="K61" s="23">
        <v>2</v>
      </c>
      <c r="L61" s="11"/>
    </row>
    <row r="62" ht="37" customHeight="1" spans="1:12">
      <c r="A62" s="11">
        <v>59</v>
      </c>
      <c r="B62" s="17" t="s">
        <v>141</v>
      </c>
      <c r="C62" s="18" t="s">
        <v>149</v>
      </c>
      <c r="D62" s="18" t="s">
        <v>154</v>
      </c>
      <c r="E62" s="18" t="s">
        <v>155</v>
      </c>
      <c r="F62" s="14">
        <v>52</v>
      </c>
      <c r="G62" s="14">
        <f t="shared" si="0"/>
        <v>31.2</v>
      </c>
      <c r="H62" s="15">
        <v>62.67</v>
      </c>
      <c r="I62" s="14">
        <f t="shared" si="1"/>
        <v>25.07</v>
      </c>
      <c r="J62" s="22">
        <f t="shared" si="2"/>
        <v>56.27</v>
      </c>
      <c r="K62" s="23">
        <v>3</v>
      </c>
      <c r="L62" s="11"/>
    </row>
    <row r="63" ht="37" customHeight="1" spans="1:12">
      <c r="A63" s="11">
        <v>60</v>
      </c>
      <c r="B63" s="17" t="s">
        <v>141</v>
      </c>
      <c r="C63" s="18" t="s">
        <v>156</v>
      </c>
      <c r="D63" s="18" t="s">
        <v>157</v>
      </c>
      <c r="E63" s="18" t="s">
        <v>158</v>
      </c>
      <c r="F63" s="14">
        <v>56.17</v>
      </c>
      <c r="G63" s="14">
        <f t="shared" si="0"/>
        <v>33.7</v>
      </c>
      <c r="H63" s="15">
        <v>70.67</v>
      </c>
      <c r="I63" s="14">
        <f t="shared" si="1"/>
        <v>28.27</v>
      </c>
      <c r="J63" s="22">
        <f t="shared" si="2"/>
        <v>61.97</v>
      </c>
      <c r="K63" s="23">
        <v>1</v>
      </c>
      <c r="L63" s="11"/>
    </row>
    <row r="64" ht="37" customHeight="1" spans="1:12">
      <c r="A64" s="11">
        <v>61</v>
      </c>
      <c r="B64" s="17" t="s">
        <v>141</v>
      </c>
      <c r="C64" s="18" t="s">
        <v>156</v>
      </c>
      <c r="D64" s="18" t="s">
        <v>159</v>
      </c>
      <c r="E64" s="18" t="s">
        <v>160</v>
      </c>
      <c r="F64" s="14">
        <v>56.33</v>
      </c>
      <c r="G64" s="14">
        <f t="shared" si="0"/>
        <v>33.8</v>
      </c>
      <c r="H64" s="15">
        <v>70</v>
      </c>
      <c r="I64" s="14">
        <f t="shared" si="1"/>
        <v>28</v>
      </c>
      <c r="J64" s="22">
        <f t="shared" si="2"/>
        <v>61.8</v>
      </c>
      <c r="K64" s="23">
        <v>2</v>
      </c>
      <c r="L64" s="11"/>
    </row>
    <row r="65" ht="37" customHeight="1" spans="1:12">
      <c r="A65" s="11">
        <v>62</v>
      </c>
      <c r="B65" s="17" t="s">
        <v>141</v>
      </c>
      <c r="C65" s="18" t="s">
        <v>156</v>
      </c>
      <c r="D65" s="18" t="s">
        <v>161</v>
      </c>
      <c r="E65" s="18" t="s">
        <v>162</v>
      </c>
      <c r="F65" s="14">
        <v>51.67</v>
      </c>
      <c r="G65" s="14">
        <f t="shared" si="0"/>
        <v>31</v>
      </c>
      <c r="H65" s="15">
        <v>66.67</v>
      </c>
      <c r="I65" s="14">
        <f t="shared" si="1"/>
        <v>26.67</v>
      </c>
      <c r="J65" s="22">
        <f t="shared" si="2"/>
        <v>57.67</v>
      </c>
      <c r="K65" s="23">
        <v>3</v>
      </c>
      <c r="L65" s="11"/>
    </row>
  </sheetData>
  <mergeCells count="2">
    <mergeCell ref="A1:B1"/>
    <mergeCell ref="A2:L2"/>
  </mergeCells>
  <conditionalFormatting sqref="E23">
    <cfRule type="duplicateValues" dxfId="0" priority="5"/>
  </conditionalFormatting>
  <conditionalFormatting sqref="E4:E19">
    <cfRule type="duplicateValues" dxfId="0" priority="7"/>
  </conditionalFormatting>
  <conditionalFormatting sqref="E20:E22">
    <cfRule type="duplicateValues" dxfId="0" priority="6"/>
  </conditionalFormatting>
  <conditionalFormatting sqref="E24:E42">
    <cfRule type="duplicateValues" dxfId="0" priority="4"/>
  </conditionalFormatting>
  <conditionalFormatting sqref="E43:E45">
    <cfRule type="duplicateValues" dxfId="0" priority="3"/>
  </conditionalFormatting>
  <conditionalFormatting sqref="E54:E56">
    <cfRule type="duplicateValues" dxfId="0" priority="1"/>
  </conditionalFormatting>
  <conditionalFormatting sqref="E57:E65 E46:E53">
    <cfRule type="duplicateValues" dxfId="0" priority="2"/>
  </conditionalFormatting>
  <printOptions horizontalCentered="1"/>
  <pageMargins left="0.0388888888888889" right="0.0388888888888889" top="0.275" bottom="0.196527777777778" header="0.196527777777778" footer="0.0784722222222222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Yeving</cp:lastModifiedBy>
  <dcterms:created xsi:type="dcterms:W3CDTF">2024-07-05T02:06:00Z</dcterms:created>
  <dcterms:modified xsi:type="dcterms:W3CDTF">2024-07-16T06:59:16Z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8AF1FAFCE9CB476A9D3F7A91B7225EE9_13</vt:lpwstr>
  </property>
  <property fmtid="{D5CDD505-2E9C-101B-9397-08002B2CF9AE}" pid="3" name="KSOProductBuildVer">
    <vt:lpwstr>2052-12.1.0.16929</vt:lpwstr>
  </property>
</Properties>
</file>